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915" windowHeight="7860"/>
  </bookViews>
  <sheets>
    <sheet name="十 专业指导性教学计划" sheetId="1" r:id="rId1"/>
  </sheets>
  <definedNames>
    <definedName name="_xlnm.Print_Titles" localSheetId="0">'十 专业指导性教学计划'!$2:$5</definedName>
  </definedNames>
  <calcPr calcId="144525"/>
</workbook>
</file>

<file path=xl/sharedStrings.xml><?xml version="1.0" encoding="utf-8"?>
<sst xmlns="http://schemas.openxmlformats.org/spreadsheetml/2006/main" count="388" uniqueCount="183">
  <si>
    <t>附表1                          十  行政管理（电子政务方向）专业指导性教学计划</t>
  </si>
  <si>
    <t>课程属性</t>
  </si>
  <si>
    <t>课程性质</t>
  </si>
  <si>
    <t>序号</t>
  </si>
  <si>
    <t>课程代码</t>
  </si>
  <si>
    <t>课程名称</t>
  </si>
  <si>
    <t>课程
类型</t>
  </si>
  <si>
    <t>是否理实一体</t>
  </si>
  <si>
    <t>考核
方式</t>
  </si>
  <si>
    <t>学分</t>
  </si>
  <si>
    <t>学时</t>
  </si>
  <si>
    <t>学时分配</t>
  </si>
  <si>
    <t>建议学分分配
（学期、教学活动周数、课堂教学周数、学分）</t>
  </si>
  <si>
    <t>开课部门</t>
  </si>
  <si>
    <t>理论</t>
  </si>
  <si>
    <t>实验/实践</t>
  </si>
  <si>
    <t>公共基础课</t>
  </si>
  <si>
    <t>公共必修课</t>
  </si>
  <si>
    <t>思想
政治
教育</t>
  </si>
  <si>
    <t>063121001</t>
  </si>
  <si>
    <t>思想道德修养与法律基础</t>
  </si>
  <si>
    <t>B</t>
  </si>
  <si>
    <t>考试</t>
  </si>
  <si>
    <t>马克思主义与通识教育学院</t>
  </si>
  <si>
    <t>063121002</t>
  </si>
  <si>
    <t>毛泽东思想和中国特色社会主义理论体系概论(1)</t>
  </si>
  <si>
    <t>063121003</t>
  </si>
  <si>
    <t>毛泽东思想和中国特色社会主义理论体系概论(2)</t>
  </si>
  <si>
    <t>063111001</t>
  </si>
  <si>
    <t>民族理论与民族政策</t>
  </si>
  <si>
    <t>A</t>
  </si>
  <si>
    <t>063111002</t>
  </si>
  <si>
    <t>形势与政策</t>
  </si>
  <si>
    <t>√</t>
  </si>
  <si>
    <t>体育
健康
教育</t>
  </si>
  <si>
    <t>063121004</t>
  </si>
  <si>
    <t>大学体育(1)</t>
  </si>
  <si>
    <t>063121005</t>
  </si>
  <si>
    <t>大学体育(2)</t>
  </si>
  <si>
    <t>063121006</t>
  </si>
  <si>
    <t>大学体育(3)</t>
  </si>
  <si>
    <t>063121007</t>
  </si>
  <si>
    <t>大学体育(4)</t>
  </si>
  <si>
    <t>083121001</t>
  </si>
  <si>
    <t>大学生心理健康</t>
  </si>
  <si>
    <t>学生工作处</t>
  </si>
  <si>
    <t>创业
就业
教育</t>
  </si>
  <si>
    <t>073121001</t>
  </si>
  <si>
    <t>职业生涯规划</t>
  </si>
  <si>
    <t>创新创业与社会服务学院</t>
  </si>
  <si>
    <t>073121002</t>
  </si>
  <si>
    <t>就业指导</t>
  </si>
  <si>
    <t>073121003</t>
  </si>
  <si>
    <t>创业教育</t>
  </si>
  <si>
    <t>基础
文化
教育</t>
  </si>
  <si>
    <t>063111003</t>
  </si>
  <si>
    <t>大学英语(1)</t>
  </si>
  <si>
    <t>063111004</t>
  </si>
  <si>
    <t>大学英语(2)</t>
  </si>
  <si>
    <t>军事
劳动
教育</t>
  </si>
  <si>
    <t>083111001</t>
  </si>
  <si>
    <t>军事理论</t>
  </si>
  <si>
    <t>083132001</t>
  </si>
  <si>
    <t>军事技能训练</t>
  </si>
  <si>
    <t>C</t>
  </si>
  <si>
    <t>考查</t>
  </si>
  <si>
    <t>083132002</t>
  </si>
  <si>
    <t>大学生安全教育</t>
  </si>
  <si>
    <t>083132003</t>
  </si>
  <si>
    <t>公益劳动(含志愿服务)</t>
  </si>
  <si>
    <t>公共必修课小计</t>
  </si>
  <si>
    <t>公共选修课</t>
  </si>
  <si>
    <t>人文类</t>
  </si>
  <si>
    <t>通识选修课(素质拓展课)</t>
  </si>
  <si>
    <t>课程列表另附</t>
  </si>
  <si>
    <t>艺术类</t>
  </si>
  <si>
    <t>创新创业类</t>
  </si>
  <si>
    <t>其他</t>
  </si>
  <si>
    <t>公共选修课小计</t>
  </si>
  <si>
    <t>公共基础课合计</t>
  </si>
  <si>
    <t>占总学时 27.85 %</t>
  </si>
  <si>
    <t>专业（技能）课</t>
  </si>
  <si>
    <t>专业必修课</t>
  </si>
  <si>
    <t>专业
基础
课</t>
  </si>
  <si>
    <t>053321078</t>
  </si>
  <si>
    <t>秘书理论与实务</t>
  </si>
  <si>
    <t>电子商务学院</t>
  </si>
  <si>
    <t>053321049</t>
  </si>
  <si>
    <t>行政管理学</t>
  </si>
  <si>
    <t>053321042</t>
  </si>
  <si>
    <t>管理心理学</t>
  </si>
  <si>
    <t>053321048</t>
  </si>
  <si>
    <t>行政法与行政诉讼法</t>
  </si>
  <si>
    <t>053321036</t>
  </si>
  <si>
    <t>公文写作</t>
  </si>
  <si>
    <t>专业基础课小计</t>
  </si>
  <si>
    <t>专业
核心
课</t>
  </si>
  <si>
    <t>053321122</t>
  </si>
  <si>
    <t>网页设计与制作</t>
  </si>
  <si>
    <t>053321112</t>
  </si>
  <si>
    <t>图形图像处理</t>
  </si>
  <si>
    <t>053321123</t>
  </si>
  <si>
    <t>文书与档案管理</t>
  </si>
  <si>
    <t>053321089</t>
  </si>
  <si>
    <t>人力资源管理</t>
  </si>
  <si>
    <t>053321072</t>
  </si>
  <si>
    <t>客户关系管理</t>
  </si>
  <si>
    <t>053321061</t>
  </si>
  <si>
    <t>计算机文字录入与排版</t>
  </si>
  <si>
    <t>053321006</t>
  </si>
  <si>
    <t>办公自动化设备</t>
  </si>
  <si>
    <t>专业核心课小计</t>
  </si>
  <si>
    <t>专业实践课</t>
  </si>
  <si>
    <t>053332151</t>
  </si>
  <si>
    <t>专业综合实训（毕业设计）</t>
  </si>
  <si>
    <t>053332030</t>
  </si>
  <si>
    <t>顶岗实习</t>
  </si>
  <si>
    <t>专业实践课小计</t>
  </si>
  <si>
    <t>专业必修课合计</t>
  </si>
  <si>
    <t>专业选修课</t>
  </si>
  <si>
    <t>专业
限选课</t>
  </si>
  <si>
    <t>053422150</t>
  </si>
  <si>
    <t>专业技术创新教育</t>
  </si>
  <si>
    <t>053422022</t>
  </si>
  <si>
    <t>电子商务</t>
  </si>
  <si>
    <t>053421083</t>
  </si>
  <si>
    <t>企业管理</t>
  </si>
  <si>
    <t>053421105</t>
  </si>
  <si>
    <t>市场营销实务</t>
  </si>
  <si>
    <t>053421138</t>
  </si>
  <si>
    <t>新媒体运营</t>
  </si>
  <si>
    <t>053421035</t>
  </si>
  <si>
    <t>公共关系实务</t>
  </si>
  <si>
    <t>053421005</t>
  </si>
  <si>
    <t>办公室事务管理</t>
  </si>
  <si>
    <t>053421063</t>
  </si>
  <si>
    <t>绩效与薪酬管理</t>
  </si>
  <si>
    <t>053421012</t>
  </si>
  <si>
    <t>财务基础</t>
  </si>
  <si>
    <t>专业限选课小计</t>
  </si>
  <si>
    <t>专业
任选课</t>
  </si>
  <si>
    <t>053522051</t>
  </si>
  <si>
    <t>行政职业能力提升</t>
  </si>
  <si>
    <t>053522039</t>
  </si>
  <si>
    <t>管理沟通</t>
  </si>
  <si>
    <t>053522057</t>
  </si>
  <si>
    <t>会议管理实务</t>
  </si>
  <si>
    <t>053522108</t>
  </si>
  <si>
    <t>速录基础</t>
  </si>
  <si>
    <t>053522155</t>
  </si>
  <si>
    <t>经济法</t>
  </si>
  <si>
    <t>053522094</t>
  </si>
  <si>
    <t>商务礼仪</t>
  </si>
  <si>
    <t>专业任选课小计</t>
  </si>
  <si>
    <t>专业选修课合计</t>
  </si>
  <si>
    <t>专业教育课合计</t>
  </si>
  <si>
    <t>占总学时 72.15 %</t>
  </si>
  <si>
    <t>其他环节(周)</t>
  </si>
  <si>
    <t>入学教育</t>
  </si>
  <si>
    <t>1周</t>
  </si>
  <si>
    <t>-</t>
  </si>
  <si>
    <t>6周</t>
  </si>
  <si>
    <t>机动</t>
  </si>
  <si>
    <t>5周</t>
  </si>
  <si>
    <t>毕业鉴定</t>
  </si>
  <si>
    <t>2周</t>
  </si>
  <si>
    <t>毕业审核</t>
  </si>
  <si>
    <t>合计</t>
  </si>
  <si>
    <t>课堂教学总学时数及学期分配</t>
  </si>
  <si>
    <t>课堂教学总学时=总学时-1.不进课表学时数-2.不计周学时课程学时数</t>
  </si>
  <si>
    <t>平均周学时及学期分配</t>
  </si>
  <si>
    <t>平均周学时=课堂教学总学时数/教学周数</t>
  </si>
  <si>
    <t xml:space="preserve">                                  总学分（最低）</t>
  </si>
  <si>
    <t xml:space="preserve">                                  总学时</t>
  </si>
  <si>
    <t>其中： 理论学时</t>
  </si>
  <si>
    <t xml:space="preserve">                     实践学时、占总学时比例</t>
  </si>
  <si>
    <t xml:space="preserve">                                    选修课学分合计、学时合计、占总学时比例</t>
  </si>
  <si>
    <t>专业负责人</t>
  </si>
  <si>
    <t>分管院长</t>
  </si>
  <si>
    <t>教务处长</t>
  </si>
  <si>
    <t>分管校长</t>
  </si>
  <si>
    <t>制（修）订日期</t>
  </si>
  <si>
    <t>备注：1.公共基础课不进课表情况：⑴思想道德修养与法律基础(实践 8 学时)；⑵毛泽东思想和中国特色社会主义理论体系概论(实践 8 学时)；⑶大学生心理健康(实践 8 学时)；⑷职业生涯规划(实践8学时)；⑸就业指导(实践8学时)；⑹创业教育(32 学时)；⑺军事技能训练(实践60学时)；(8)大学生安全教育(实践 30 学时)；(9)公益劳动(含志愿服务)(实践30学时)
             2.不计周学时课程：形势与政策（40学时）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</si>
</sst>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theme="1"/>
      <name val="等线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sz val="9"/>
      <name val="宋体"/>
      <charset val="134"/>
    </font>
    <font>
      <sz val="9"/>
      <name val="Arial"/>
      <charset val="134"/>
    </font>
    <font>
      <sz val="9"/>
      <color theme="1"/>
      <name val="仿宋_GB2312"/>
      <charset val="134"/>
    </font>
    <font>
      <sz val="9"/>
      <name val="等线"/>
      <charset val="134"/>
      <scheme val="minor"/>
    </font>
    <font>
      <sz val="9"/>
      <color rgb="FFFF0000"/>
      <name val="宋体"/>
      <charset val="134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5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3" borderId="17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10" fillId="2" borderId="15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textRotation="255" wrapText="1"/>
    </xf>
    <xf numFmtId="0" fontId="1" fillId="0" borderId="11" xfId="0" applyFont="1" applyFill="1" applyBorder="1" applyAlignment="1">
      <alignment horizontal="center" vertical="center" textRotation="255" wrapText="1"/>
    </xf>
    <xf numFmtId="0" fontId="1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textRotation="255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textRotation="255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1" xfId="0" applyFont="1" applyFill="1" applyBorder="1">
      <alignment vertical="center"/>
    </xf>
    <xf numFmtId="0" fontId="5" fillId="0" borderId="11" xfId="0" applyFont="1" applyFill="1" applyBorder="1" applyAlignment="1">
      <alignment vertical="center"/>
    </xf>
    <xf numFmtId="0" fontId="6" fillId="0" borderId="11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Font="1" applyFill="1" applyBorder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justify" vertical="center"/>
    </xf>
    <xf numFmtId="0" fontId="1" fillId="0" borderId="11" xfId="0" applyFont="1" applyFill="1" applyBorder="1" applyAlignment="1">
      <alignment horizontal="justify" vertical="center" wrapText="1"/>
    </xf>
    <xf numFmtId="0" fontId="8" fillId="0" borderId="11" xfId="0" applyFont="1" applyFill="1" applyBorder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5" fillId="0" borderId="14" xfId="0" applyFont="1" applyFill="1" applyBorder="1" applyAlignment="1">
      <alignment horizontal="center" vertical="center"/>
    </xf>
    <xf numFmtId="10" fontId="1" fillId="0" borderId="11" xfId="0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 quotePrefix="1">
      <alignment horizontal="center" vertical="center"/>
    </xf>
    <xf numFmtId="0" fontId="1" fillId="0" borderId="11" xfId="0" applyFont="1" applyFill="1" applyBorder="1" quotePrefix="1">
      <alignment vertical="center"/>
    </xf>
    <xf numFmtId="0" fontId="5" fillId="0" borderId="11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8"/>
  <sheetViews>
    <sheetView tabSelected="1" zoomScale="110" zoomScaleNormal="110" workbookViewId="0">
      <selection activeCell="R3" sqref="R3"/>
    </sheetView>
  </sheetViews>
  <sheetFormatPr defaultColWidth="8.11666666666667" defaultRowHeight="13.5"/>
  <cols>
    <col min="1" max="1" width="4.38333333333333" style="3" customWidth="1"/>
    <col min="2" max="2" width="4.25" style="3" customWidth="1"/>
    <col min="3" max="3" width="5.55" style="3" customWidth="1"/>
    <col min="4" max="4" width="4.5" style="3" customWidth="1"/>
    <col min="5" max="5" width="9.15833333333333" style="3" customWidth="1"/>
    <col min="6" max="6" width="22.6166666666667" style="3" customWidth="1"/>
    <col min="7" max="8" width="4.3" style="3" customWidth="1"/>
    <col min="9" max="9" width="4.44166666666667" style="3" customWidth="1"/>
    <col min="10" max="10" width="4.575" style="3" customWidth="1"/>
    <col min="11" max="11" width="5.83333333333333" style="3" customWidth="1"/>
    <col min="12" max="12" width="5.86666666666667" style="3" customWidth="1"/>
    <col min="13" max="13" width="5.55" style="3" customWidth="1"/>
    <col min="14" max="19" width="4.01666666666667" style="3" customWidth="1"/>
    <col min="20" max="20" width="19.1333333333333" style="3" customWidth="1"/>
    <col min="21" max="16384" width="9" style="3"/>
  </cols>
  <sheetData>
    <row r="1" ht="30.75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1" customFormat="1" ht="34" customHeight="1" spans="1:20">
      <c r="A2" s="5" t="s">
        <v>1</v>
      </c>
      <c r="B2" s="6" t="s">
        <v>2</v>
      </c>
      <c r="C2" s="7"/>
      <c r="D2" s="5" t="s">
        <v>3</v>
      </c>
      <c r="E2" s="5" t="s">
        <v>4</v>
      </c>
      <c r="F2" s="8" t="s">
        <v>5</v>
      </c>
      <c r="G2" s="5" t="s">
        <v>6</v>
      </c>
      <c r="H2" s="5" t="s">
        <v>7</v>
      </c>
      <c r="I2" s="5" t="s">
        <v>8</v>
      </c>
      <c r="J2" s="8" t="s">
        <v>9</v>
      </c>
      <c r="K2" s="8" t="s">
        <v>10</v>
      </c>
      <c r="L2" s="6" t="s">
        <v>11</v>
      </c>
      <c r="M2" s="7"/>
      <c r="N2" s="31" t="s">
        <v>12</v>
      </c>
      <c r="O2" s="31"/>
      <c r="P2" s="31"/>
      <c r="Q2" s="31"/>
      <c r="R2" s="31"/>
      <c r="S2" s="31"/>
      <c r="T2" s="8" t="s">
        <v>13</v>
      </c>
    </row>
    <row r="3" s="1" customFormat="1" ht="21" customHeight="1" spans="1:20">
      <c r="A3" s="9"/>
      <c r="B3" s="10"/>
      <c r="C3" s="11"/>
      <c r="D3" s="9"/>
      <c r="E3" s="9"/>
      <c r="F3" s="12"/>
      <c r="G3" s="9"/>
      <c r="H3" s="9"/>
      <c r="I3" s="9"/>
      <c r="J3" s="12"/>
      <c r="K3" s="12"/>
      <c r="L3" s="14"/>
      <c r="M3" s="15"/>
      <c r="N3" s="31">
        <v>1</v>
      </c>
      <c r="O3" s="31">
        <v>2</v>
      </c>
      <c r="P3" s="31">
        <v>3</v>
      </c>
      <c r="Q3" s="31">
        <v>4</v>
      </c>
      <c r="R3" s="31">
        <v>5</v>
      </c>
      <c r="S3" s="31">
        <v>6</v>
      </c>
      <c r="T3" s="12"/>
    </row>
    <row r="4" s="1" customFormat="1" ht="21" customHeight="1" spans="1:20">
      <c r="A4" s="9"/>
      <c r="B4" s="10"/>
      <c r="C4" s="11"/>
      <c r="D4" s="9"/>
      <c r="E4" s="9"/>
      <c r="F4" s="12"/>
      <c r="G4" s="9"/>
      <c r="H4" s="9"/>
      <c r="I4" s="9"/>
      <c r="J4" s="12"/>
      <c r="K4" s="12"/>
      <c r="L4" s="8" t="s">
        <v>14</v>
      </c>
      <c r="M4" s="5" t="s">
        <v>15</v>
      </c>
      <c r="N4" s="31">
        <v>18</v>
      </c>
      <c r="O4" s="31">
        <v>18</v>
      </c>
      <c r="P4" s="31">
        <v>18</v>
      </c>
      <c r="Q4" s="31">
        <v>18</v>
      </c>
      <c r="R4" s="31">
        <v>18</v>
      </c>
      <c r="S4" s="31">
        <v>26</v>
      </c>
      <c r="T4" s="12"/>
    </row>
    <row r="5" s="1" customFormat="1" ht="11.25" spans="1:20">
      <c r="A5" s="13"/>
      <c r="B5" s="14"/>
      <c r="C5" s="15"/>
      <c r="D5" s="13"/>
      <c r="E5" s="13"/>
      <c r="F5" s="16"/>
      <c r="G5" s="13"/>
      <c r="H5" s="13"/>
      <c r="I5" s="13"/>
      <c r="J5" s="16"/>
      <c r="K5" s="16"/>
      <c r="L5" s="16"/>
      <c r="M5" s="40"/>
      <c r="N5" s="31">
        <v>13</v>
      </c>
      <c r="O5" s="31">
        <v>16</v>
      </c>
      <c r="P5" s="31">
        <v>16</v>
      </c>
      <c r="Q5" s="31">
        <v>16</v>
      </c>
      <c r="R5" s="31">
        <v>8</v>
      </c>
      <c r="S5" s="31">
        <v>23</v>
      </c>
      <c r="T5" s="16"/>
    </row>
    <row r="6" s="1" customFormat="1" ht="16" customHeight="1" spans="1:20">
      <c r="A6" s="17" t="s">
        <v>16</v>
      </c>
      <c r="B6" s="18" t="s">
        <v>17</v>
      </c>
      <c r="C6" s="5" t="s">
        <v>18</v>
      </c>
      <c r="D6" s="19">
        <v>1</v>
      </c>
      <c r="E6" s="67" t="s">
        <v>19</v>
      </c>
      <c r="F6" s="20" t="s">
        <v>20</v>
      </c>
      <c r="G6" s="21" t="s">
        <v>21</v>
      </c>
      <c r="H6" s="21"/>
      <c r="I6" s="37" t="s">
        <v>22</v>
      </c>
      <c r="J6" s="37">
        <v>3</v>
      </c>
      <c r="K6" s="37">
        <v>48</v>
      </c>
      <c r="L6" s="37">
        <v>40</v>
      </c>
      <c r="M6" s="37">
        <v>8</v>
      </c>
      <c r="N6" s="21">
        <v>3</v>
      </c>
      <c r="O6" s="21"/>
      <c r="P6" s="21"/>
      <c r="Q6" s="21"/>
      <c r="R6" s="21"/>
      <c r="S6" s="21"/>
      <c r="T6" s="47" t="s">
        <v>23</v>
      </c>
    </row>
    <row r="7" s="1" customFormat="1" ht="27" customHeight="1" spans="1:20">
      <c r="A7" s="22"/>
      <c r="B7" s="18"/>
      <c r="C7" s="9"/>
      <c r="D7" s="19">
        <v>2</v>
      </c>
      <c r="E7" s="67" t="s">
        <v>24</v>
      </c>
      <c r="F7" s="23" t="s">
        <v>25</v>
      </c>
      <c r="G7" s="21" t="s">
        <v>21</v>
      </c>
      <c r="H7" s="21"/>
      <c r="I7" s="37" t="s">
        <v>22</v>
      </c>
      <c r="J7" s="37">
        <v>2</v>
      </c>
      <c r="K7" s="37">
        <v>32</v>
      </c>
      <c r="L7" s="37">
        <v>32</v>
      </c>
      <c r="M7" s="37"/>
      <c r="N7" s="21"/>
      <c r="O7" s="21">
        <v>2</v>
      </c>
      <c r="P7" s="21"/>
      <c r="Q7" s="21"/>
      <c r="R7" s="21"/>
      <c r="S7" s="21"/>
      <c r="T7" s="47" t="s">
        <v>23</v>
      </c>
    </row>
    <row r="8" s="1" customFormat="1" ht="27" customHeight="1" spans="1:20">
      <c r="A8" s="22"/>
      <c r="B8" s="18"/>
      <c r="C8" s="9"/>
      <c r="D8" s="19">
        <v>3</v>
      </c>
      <c r="E8" s="67" t="s">
        <v>26</v>
      </c>
      <c r="F8" s="23" t="s">
        <v>27</v>
      </c>
      <c r="G8" s="21" t="s">
        <v>21</v>
      </c>
      <c r="H8" s="21"/>
      <c r="I8" s="37" t="s">
        <v>22</v>
      </c>
      <c r="J8" s="37">
        <v>2</v>
      </c>
      <c r="K8" s="37">
        <v>32</v>
      </c>
      <c r="L8" s="37">
        <v>24</v>
      </c>
      <c r="M8" s="37">
        <v>8</v>
      </c>
      <c r="N8" s="21"/>
      <c r="O8" s="21"/>
      <c r="P8" s="21">
        <v>2</v>
      </c>
      <c r="Q8" s="21"/>
      <c r="R8" s="21"/>
      <c r="S8" s="21"/>
      <c r="T8" s="47" t="s">
        <v>23</v>
      </c>
    </row>
    <row r="9" s="1" customFormat="1" ht="16" customHeight="1" spans="1:20">
      <c r="A9" s="22"/>
      <c r="B9" s="18"/>
      <c r="C9" s="9"/>
      <c r="D9" s="19">
        <v>4</v>
      </c>
      <c r="E9" s="67" t="s">
        <v>28</v>
      </c>
      <c r="F9" s="20" t="s">
        <v>29</v>
      </c>
      <c r="G9" s="21" t="s">
        <v>30</v>
      </c>
      <c r="H9" s="21"/>
      <c r="I9" s="37" t="s">
        <v>22</v>
      </c>
      <c r="J9" s="37">
        <v>1</v>
      </c>
      <c r="K9" s="37">
        <v>16</v>
      </c>
      <c r="L9" s="37">
        <v>16</v>
      </c>
      <c r="M9" s="37"/>
      <c r="N9" s="21"/>
      <c r="O9" s="21">
        <v>1</v>
      </c>
      <c r="P9" s="21"/>
      <c r="Q9" s="21"/>
      <c r="R9" s="21"/>
      <c r="S9" s="21"/>
      <c r="T9" s="47" t="s">
        <v>23</v>
      </c>
    </row>
    <row r="10" s="1" customFormat="1" ht="16" customHeight="1" spans="1:20">
      <c r="A10" s="22"/>
      <c r="B10" s="18"/>
      <c r="C10" s="13"/>
      <c r="D10" s="19">
        <v>5</v>
      </c>
      <c r="E10" s="67" t="s">
        <v>31</v>
      </c>
      <c r="F10" s="20" t="s">
        <v>32</v>
      </c>
      <c r="G10" s="21" t="s">
        <v>30</v>
      </c>
      <c r="H10" s="21"/>
      <c r="I10" s="37" t="s">
        <v>22</v>
      </c>
      <c r="J10" s="37">
        <v>1</v>
      </c>
      <c r="K10" s="37">
        <v>40</v>
      </c>
      <c r="L10" s="37">
        <v>40</v>
      </c>
      <c r="M10" s="37"/>
      <c r="N10" s="36" t="s">
        <v>33</v>
      </c>
      <c r="O10" s="36" t="s">
        <v>33</v>
      </c>
      <c r="P10" s="36" t="s">
        <v>33</v>
      </c>
      <c r="Q10" s="36" t="s">
        <v>33</v>
      </c>
      <c r="R10" s="36" t="s">
        <v>33</v>
      </c>
      <c r="S10" s="21"/>
      <c r="T10" s="47" t="s">
        <v>23</v>
      </c>
    </row>
    <row r="11" s="1" customFormat="1" ht="16" customHeight="1" spans="1:20">
      <c r="A11" s="22"/>
      <c r="B11" s="18"/>
      <c r="C11" s="9" t="s">
        <v>34</v>
      </c>
      <c r="D11" s="19">
        <v>6</v>
      </c>
      <c r="E11" s="67" t="s">
        <v>35</v>
      </c>
      <c r="F11" s="20" t="s">
        <v>36</v>
      </c>
      <c r="G11" s="21" t="s">
        <v>21</v>
      </c>
      <c r="H11" s="21"/>
      <c r="I11" s="37" t="s">
        <v>22</v>
      </c>
      <c r="J11" s="37">
        <v>1</v>
      </c>
      <c r="K11" s="37">
        <v>30</v>
      </c>
      <c r="L11" s="37">
        <v>6</v>
      </c>
      <c r="M11" s="37">
        <v>24</v>
      </c>
      <c r="N11" s="21">
        <v>1</v>
      </c>
      <c r="O11" s="21"/>
      <c r="P11" s="21"/>
      <c r="Q11" s="21"/>
      <c r="R11" s="21"/>
      <c r="S11" s="21"/>
      <c r="T11" s="47" t="s">
        <v>23</v>
      </c>
    </row>
    <row r="12" s="1" customFormat="1" ht="16" customHeight="1" spans="1:20">
      <c r="A12" s="22"/>
      <c r="B12" s="18"/>
      <c r="C12" s="9"/>
      <c r="D12" s="19">
        <v>7</v>
      </c>
      <c r="E12" s="67" t="s">
        <v>37</v>
      </c>
      <c r="F12" s="20" t="s">
        <v>38</v>
      </c>
      <c r="G12" s="21" t="s">
        <v>21</v>
      </c>
      <c r="H12" s="21"/>
      <c r="I12" s="37" t="s">
        <v>22</v>
      </c>
      <c r="J12" s="37">
        <v>1</v>
      </c>
      <c r="K12" s="37">
        <v>30</v>
      </c>
      <c r="L12" s="37">
        <v>6</v>
      </c>
      <c r="M12" s="37">
        <v>24</v>
      </c>
      <c r="N12" s="21"/>
      <c r="O12" s="21">
        <v>1</v>
      </c>
      <c r="P12" s="21"/>
      <c r="Q12" s="21"/>
      <c r="R12" s="21"/>
      <c r="S12" s="21"/>
      <c r="T12" s="47" t="s">
        <v>23</v>
      </c>
    </row>
    <row r="13" s="1" customFormat="1" ht="16" customHeight="1" spans="1:20">
      <c r="A13" s="22"/>
      <c r="B13" s="18"/>
      <c r="C13" s="9"/>
      <c r="D13" s="19">
        <v>8</v>
      </c>
      <c r="E13" s="67" t="s">
        <v>39</v>
      </c>
      <c r="F13" s="20" t="s">
        <v>40</v>
      </c>
      <c r="G13" s="21" t="s">
        <v>21</v>
      </c>
      <c r="H13" s="21"/>
      <c r="I13" s="37" t="s">
        <v>22</v>
      </c>
      <c r="J13" s="37">
        <v>1</v>
      </c>
      <c r="K13" s="37">
        <v>30</v>
      </c>
      <c r="L13" s="37">
        <v>4</v>
      </c>
      <c r="M13" s="37">
        <v>26</v>
      </c>
      <c r="N13" s="21"/>
      <c r="O13" s="21"/>
      <c r="P13" s="21">
        <v>1</v>
      </c>
      <c r="Q13" s="21"/>
      <c r="R13" s="21"/>
      <c r="S13" s="21"/>
      <c r="T13" s="47" t="s">
        <v>23</v>
      </c>
    </row>
    <row r="14" s="1" customFormat="1" ht="16" customHeight="1" spans="1:20">
      <c r="A14" s="22"/>
      <c r="B14" s="18"/>
      <c r="C14" s="9"/>
      <c r="D14" s="19">
        <v>9</v>
      </c>
      <c r="E14" s="67" t="s">
        <v>41</v>
      </c>
      <c r="F14" s="20" t="s">
        <v>42</v>
      </c>
      <c r="G14" s="21" t="s">
        <v>21</v>
      </c>
      <c r="H14" s="21"/>
      <c r="I14" s="37" t="s">
        <v>22</v>
      </c>
      <c r="J14" s="37">
        <v>1</v>
      </c>
      <c r="K14" s="37">
        <v>30</v>
      </c>
      <c r="L14" s="37">
        <v>4</v>
      </c>
      <c r="M14" s="37">
        <v>26</v>
      </c>
      <c r="N14" s="21"/>
      <c r="O14" s="21"/>
      <c r="P14" s="21"/>
      <c r="Q14" s="21">
        <v>1</v>
      </c>
      <c r="R14" s="21"/>
      <c r="S14" s="21"/>
      <c r="T14" s="47" t="s">
        <v>23</v>
      </c>
    </row>
    <row r="15" s="1" customFormat="1" ht="16" customHeight="1" spans="1:20">
      <c r="A15" s="22"/>
      <c r="B15" s="18"/>
      <c r="C15" s="13"/>
      <c r="D15" s="19">
        <v>10</v>
      </c>
      <c r="E15" s="67" t="s">
        <v>43</v>
      </c>
      <c r="F15" s="20" t="s">
        <v>44</v>
      </c>
      <c r="G15" s="21" t="s">
        <v>21</v>
      </c>
      <c r="H15" s="21"/>
      <c r="I15" s="37" t="s">
        <v>22</v>
      </c>
      <c r="J15" s="37">
        <v>2</v>
      </c>
      <c r="K15" s="37">
        <v>32</v>
      </c>
      <c r="L15" s="37">
        <v>24</v>
      </c>
      <c r="M15" s="37">
        <v>8</v>
      </c>
      <c r="N15" s="21">
        <v>2</v>
      </c>
      <c r="O15" s="21"/>
      <c r="P15" s="21"/>
      <c r="Q15" s="21"/>
      <c r="R15" s="21"/>
      <c r="S15" s="21"/>
      <c r="T15" s="48" t="s">
        <v>45</v>
      </c>
    </row>
    <row r="16" s="1" customFormat="1" ht="16" customHeight="1" spans="1:20">
      <c r="A16" s="22"/>
      <c r="B16" s="18"/>
      <c r="C16" s="5" t="s">
        <v>46</v>
      </c>
      <c r="D16" s="19">
        <v>11</v>
      </c>
      <c r="E16" s="67" t="s">
        <v>47</v>
      </c>
      <c r="F16" s="20" t="s">
        <v>48</v>
      </c>
      <c r="G16" s="21" t="s">
        <v>21</v>
      </c>
      <c r="H16" s="21"/>
      <c r="I16" s="37" t="s">
        <v>22</v>
      </c>
      <c r="J16" s="37">
        <v>1</v>
      </c>
      <c r="K16" s="37">
        <v>16</v>
      </c>
      <c r="L16" s="37">
        <v>8</v>
      </c>
      <c r="M16" s="37">
        <v>8</v>
      </c>
      <c r="N16" s="21"/>
      <c r="O16" s="21">
        <v>1</v>
      </c>
      <c r="P16" s="21"/>
      <c r="Q16" s="21"/>
      <c r="R16" s="21"/>
      <c r="S16" s="21"/>
      <c r="T16" s="47" t="s">
        <v>49</v>
      </c>
    </row>
    <row r="17" s="1" customFormat="1" ht="16" customHeight="1" spans="1:20">
      <c r="A17" s="22"/>
      <c r="B17" s="18"/>
      <c r="C17" s="9"/>
      <c r="D17" s="19">
        <v>12</v>
      </c>
      <c r="E17" s="67" t="s">
        <v>50</v>
      </c>
      <c r="F17" s="20" t="s">
        <v>51</v>
      </c>
      <c r="G17" s="21" t="s">
        <v>21</v>
      </c>
      <c r="H17" s="21"/>
      <c r="I17" s="37" t="s">
        <v>22</v>
      </c>
      <c r="J17" s="37">
        <v>1</v>
      </c>
      <c r="K17" s="37">
        <v>16</v>
      </c>
      <c r="L17" s="37">
        <v>8</v>
      </c>
      <c r="M17" s="37">
        <v>8</v>
      </c>
      <c r="N17" s="21"/>
      <c r="O17" s="21"/>
      <c r="P17" s="21"/>
      <c r="Q17" s="21"/>
      <c r="R17" s="21">
        <v>1</v>
      </c>
      <c r="S17" s="21"/>
      <c r="T17" s="47" t="s">
        <v>49</v>
      </c>
    </row>
    <row r="18" s="1" customFormat="1" ht="16" customHeight="1" spans="1:20">
      <c r="A18" s="22"/>
      <c r="B18" s="18"/>
      <c r="C18" s="13"/>
      <c r="D18" s="19">
        <v>13</v>
      </c>
      <c r="E18" s="67" t="s">
        <v>52</v>
      </c>
      <c r="F18" s="20" t="s">
        <v>53</v>
      </c>
      <c r="G18" s="21" t="s">
        <v>21</v>
      </c>
      <c r="H18" s="21"/>
      <c r="I18" s="37" t="s">
        <v>22</v>
      </c>
      <c r="J18" s="37">
        <v>2</v>
      </c>
      <c r="K18" s="37">
        <v>32</v>
      </c>
      <c r="L18" s="37">
        <v>16</v>
      </c>
      <c r="M18" s="37">
        <v>16</v>
      </c>
      <c r="N18" s="21"/>
      <c r="O18" s="21"/>
      <c r="P18" s="21">
        <v>2</v>
      </c>
      <c r="Q18" s="21"/>
      <c r="R18" s="21"/>
      <c r="S18" s="21"/>
      <c r="T18" s="47" t="s">
        <v>49</v>
      </c>
    </row>
    <row r="19" s="1" customFormat="1" ht="18" customHeight="1" spans="1:20">
      <c r="A19" s="22"/>
      <c r="B19" s="18"/>
      <c r="C19" s="9" t="s">
        <v>54</v>
      </c>
      <c r="D19" s="19">
        <v>14</v>
      </c>
      <c r="E19" s="67" t="s">
        <v>55</v>
      </c>
      <c r="F19" s="20" t="s">
        <v>56</v>
      </c>
      <c r="G19" s="21" t="s">
        <v>30</v>
      </c>
      <c r="H19" s="21"/>
      <c r="I19" s="37" t="s">
        <v>22</v>
      </c>
      <c r="J19" s="37">
        <v>3</v>
      </c>
      <c r="K19" s="37">
        <v>48</v>
      </c>
      <c r="L19" s="37">
        <v>48</v>
      </c>
      <c r="M19" s="37"/>
      <c r="N19" s="21">
        <v>3</v>
      </c>
      <c r="O19" s="21"/>
      <c r="P19" s="21"/>
      <c r="Q19" s="21"/>
      <c r="R19" s="21"/>
      <c r="S19" s="21"/>
      <c r="T19" s="47" t="s">
        <v>23</v>
      </c>
    </row>
    <row r="20" s="1" customFormat="1" ht="18" customHeight="1" spans="1:20">
      <c r="A20" s="22"/>
      <c r="B20" s="18"/>
      <c r="C20" s="9"/>
      <c r="D20" s="19">
        <v>15</v>
      </c>
      <c r="E20" s="67" t="s">
        <v>57</v>
      </c>
      <c r="F20" s="20" t="s">
        <v>58</v>
      </c>
      <c r="G20" s="21" t="s">
        <v>30</v>
      </c>
      <c r="H20" s="21"/>
      <c r="I20" s="37" t="s">
        <v>22</v>
      </c>
      <c r="J20" s="37">
        <v>3</v>
      </c>
      <c r="K20" s="37">
        <v>48</v>
      </c>
      <c r="L20" s="37">
        <v>48</v>
      </c>
      <c r="M20" s="37"/>
      <c r="N20" s="21"/>
      <c r="O20" s="21">
        <v>3</v>
      </c>
      <c r="P20" s="21"/>
      <c r="Q20" s="21"/>
      <c r="R20" s="21"/>
      <c r="S20" s="21"/>
      <c r="T20" s="47" t="s">
        <v>23</v>
      </c>
    </row>
    <row r="21" s="1" customFormat="1" ht="16" customHeight="1" spans="1:20">
      <c r="A21" s="22"/>
      <c r="B21" s="18"/>
      <c r="C21" s="5" t="s">
        <v>59</v>
      </c>
      <c r="D21" s="19">
        <v>16</v>
      </c>
      <c r="E21" s="67" t="s">
        <v>60</v>
      </c>
      <c r="F21" s="20" t="s">
        <v>61</v>
      </c>
      <c r="G21" s="21" t="s">
        <v>30</v>
      </c>
      <c r="H21" s="21"/>
      <c r="I21" s="37" t="s">
        <v>22</v>
      </c>
      <c r="J21" s="37">
        <v>2</v>
      </c>
      <c r="K21" s="37">
        <v>32</v>
      </c>
      <c r="L21" s="37">
        <v>32</v>
      </c>
      <c r="M21" s="37"/>
      <c r="N21" s="21">
        <v>2</v>
      </c>
      <c r="O21" s="21"/>
      <c r="P21" s="21"/>
      <c r="Q21" s="21"/>
      <c r="R21" s="21"/>
      <c r="S21" s="21"/>
      <c r="T21" s="23" t="s">
        <v>45</v>
      </c>
    </row>
    <row r="22" s="1" customFormat="1" ht="16" customHeight="1" spans="1:20">
      <c r="A22" s="22"/>
      <c r="B22" s="18"/>
      <c r="C22" s="9"/>
      <c r="D22" s="19">
        <v>17</v>
      </c>
      <c r="E22" s="67" t="s">
        <v>62</v>
      </c>
      <c r="F22" s="20" t="s">
        <v>63</v>
      </c>
      <c r="G22" s="21" t="s">
        <v>64</v>
      </c>
      <c r="H22" s="21"/>
      <c r="I22" s="37" t="s">
        <v>65</v>
      </c>
      <c r="J22" s="37">
        <v>2</v>
      </c>
      <c r="K22" s="37">
        <v>60</v>
      </c>
      <c r="L22" s="37"/>
      <c r="M22" s="37">
        <v>60</v>
      </c>
      <c r="N22" s="21">
        <v>2</v>
      </c>
      <c r="O22" s="21"/>
      <c r="P22" s="21"/>
      <c r="Q22" s="21"/>
      <c r="R22" s="21"/>
      <c r="S22" s="21"/>
      <c r="T22" s="23" t="s">
        <v>45</v>
      </c>
    </row>
    <row r="23" s="1" customFormat="1" ht="16" customHeight="1" spans="1:20">
      <c r="A23" s="22"/>
      <c r="B23" s="18"/>
      <c r="C23" s="9"/>
      <c r="D23" s="19">
        <v>18</v>
      </c>
      <c r="E23" s="67" t="s">
        <v>66</v>
      </c>
      <c r="F23" s="20" t="s">
        <v>67</v>
      </c>
      <c r="G23" s="21" t="s">
        <v>64</v>
      </c>
      <c r="H23" s="21"/>
      <c r="I23" s="37" t="s">
        <v>65</v>
      </c>
      <c r="J23" s="37">
        <v>1</v>
      </c>
      <c r="K23" s="37">
        <v>30</v>
      </c>
      <c r="L23" s="37"/>
      <c r="M23" s="37">
        <v>30</v>
      </c>
      <c r="N23" s="36" t="s">
        <v>33</v>
      </c>
      <c r="O23" s="36" t="s">
        <v>33</v>
      </c>
      <c r="P23" s="36" t="s">
        <v>33</v>
      </c>
      <c r="Q23" s="36" t="s">
        <v>33</v>
      </c>
      <c r="R23" s="36" t="s">
        <v>33</v>
      </c>
      <c r="S23" s="21"/>
      <c r="T23" s="23" t="s">
        <v>45</v>
      </c>
    </row>
    <row r="24" s="1" customFormat="1" ht="16" customHeight="1" spans="1:20">
      <c r="A24" s="22"/>
      <c r="B24" s="18"/>
      <c r="C24" s="13"/>
      <c r="D24" s="19">
        <v>19</v>
      </c>
      <c r="E24" s="67" t="s">
        <v>68</v>
      </c>
      <c r="F24" s="20" t="s">
        <v>69</v>
      </c>
      <c r="G24" s="21" t="s">
        <v>64</v>
      </c>
      <c r="H24" s="21"/>
      <c r="I24" s="37" t="s">
        <v>65</v>
      </c>
      <c r="J24" s="37">
        <v>1</v>
      </c>
      <c r="K24" s="37">
        <v>30</v>
      </c>
      <c r="L24" s="37"/>
      <c r="M24" s="37">
        <v>30</v>
      </c>
      <c r="N24" s="36" t="s">
        <v>33</v>
      </c>
      <c r="O24" s="36" t="s">
        <v>33</v>
      </c>
      <c r="P24" s="36" t="s">
        <v>33</v>
      </c>
      <c r="Q24" s="36" t="s">
        <v>33</v>
      </c>
      <c r="R24" s="36" t="s">
        <v>33</v>
      </c>
      <c r="S24" s="49"/>
      <c r="T24" s="23" t="s">
        <v>45</v>
      </c>
    </row>
    <row r="25" s="1" customFormat="1" ht="20" customHeight="1" spans="1:20">
      <c r="A25" s="22"/>
      <c r="B25" s="18"/>
      <c r="C25" s="24" t="s">
        <v>70</v>
      </c>
      <c r="D25" s="25"/>
      <c r="E25" s="25"/>
      <c r="F25" s="26"/>
      <c r="G25" s="27"/>
      <c r="H25" s="27"/>
      <c r="I25" s="27"/>
      <c r="J25" s="37">
        <f t="shared" ref="J25:M25" si="0">SUM(J6:J24)</f>
        <v>31</v>
      </c>
      <c r="K25" s="37">
        <f t="shared" si="0"/>
        <v>632</v>
      </c>
      <c r="L25" s="37">
        <f t="shared" si="0"/>
        <v>356</v>
      </c>
      <c r="M25" s="37">
        <f t="shared" si="0"/>
        <v>276</v>
      </c>
      <c r="N25" s="37"/>
      <c r="O25" s="37"/>
      <c r="P25" s="37"/>
      <c r="Q25" s="37"/>
      <c r="R25" s="37"/>
      <c r="S25" s="37"/>
      <c r="T25" s="31"/>
    </row>
    <row r="26" s="1" customFormat="1" ht="17" customHeight="1" spans="1:20">
      <c r="A26" s="22"/>
      <c r="B26" s="17" t="s">
        <v>71</v>
      </c>
      <c r="C26" s="28" t="s">
        <v>72</v>
      </c>
      <c r="D26" s="29"/>
      <c r="E26" s="29"/>
      <c r="F26" s="30" t="s">
        <v>73</v>
      </c>
      <c r="G26" s="7" t="s">
        <v>30</v>
      </c>
      <c r="H26" s="31"/>
      <c r="I26" s="5" t="s">
        <v>65</v>
      </c>
      <c r="J26" s="41">
        <v>8</v>
      </c>
      <c r="K26" s="41">
        <v>128</v>
      </c>
      <c r="L26" s="41">
        <v>128</v>
      </c>
      <c r="M26" s="41"/>
      <c r="N26" s="42"/>
      <c r="O26" s="42">
        <v>2</v>
      </c>
      <c r="P26" s="42">
        <v>2</v>
      </c>
      <c r="Q26" s="42">
        <v>2</v>
      </c>
      <c r="R26" s="42">
        <v>2</v>
      </c>
      <c r="S26" s="50"/>
      <c r="T26" s="5" t="s">
        <v>74</v>
      </c>
    </row>
    <row r="27" s="1" customFormat="1" ht="17" customHeight="1" spans="1:20">
      <c r="A27" s="22"/>
      <c r="B27" s="22"/>
      <c r="C27" s="28" t="s">
        <v>75</v>
      </c>
      <c r="D27" s="29"/>
      <c r="E27" s="29"/>
      <c r="F27" s="30"/>
      <c r="G27" s="11"/>
      <c r="H27" s="31"/>
      <c r="I27" s="9"/>
      <c r="J27" s="43"/>
      <c r="K27" s="43"/>
      <c r="L27" s="43"/>
      <c r="M27" s="43"/>
      <c r="N27" s="44"/>
      <c r="O27" s="44"/>
      <c r="P27" s="44"/>
      <c r="Q27" s="44"/>
      <c r="R27" s="44"/>
      <c r="S27" s="51"/>
      <c r="T27" s="9"/>
    </row>
    <row r="28" s="1" customFormat="1" ht="17" customHeight="1" spans="1:20">
      <c r="A28" s="22"/>
      <c r="B28" s="22"/>
      <c r="C28" s="28" t="s">
        <v>76</v>
      </c>
      <c r="D28" s="29"/>
      <c r="E28" s="29"/>
      <c r="F28" s="30"/>
      <c r="G28" s="11"/>
      <c r="H28" s="31"/>
      <c r="I28" s="9"/>
      <c r="J28" s="43"/>
      <c r="K28" s="43"/>
      <c r="L28" s="43"/>
      <c r="M28" s="43"/>
      <c r="N28" s="44"/>
      <c r="O28" s="44"/>
      <c r="P28" s="44"/>
      <c r="Q28" s="44"/>
      <c r="R28" s="44"/>
      <c r="S28" s="51"/>
      <c r="T28" s="9"/>
    </row>
    <row r="29" s="1" customFormat="1" ht="17" customHeight="1" spans="1:20">
      <c r="A29" s="22"/>
      <c r="B29" s="22"/>
      <c r="C29" s="28" t="s">
        <v>77</v>
      </c>
      <c r="D29" s="29"/>
      <c r="E29" s="29"/>
      <c r="F29" s="30"/>
      <c r="G29" s="15"/>
      <c r="H29" s="31"/>
      <c r="I29" s="13"/>
      <c r="J29" s="45"/>
      <c r="K29" s="45"/>
      <c r="L29" s="45"/>
      <c r="M29" s="45"/>
      <c r="N29" s="46"/>
      <c r="O29" s="46"/>
      <c r="P29" s="46"/>
      <c r="Q29" s="46"/>
      <c r="R29" s="46"/>
      <c r="S29" s="52"/>
      <c r="T29" s="13"/>
    </row>
    <row r="30" s="1" customFormat="1" ht="20" customHeight="1" spans="1:20">
      <c r="A30" s="22"/>
      <c r="B30" s="32"/>
      <c r="C30" s="24" t="s">
        <v>78</v>
      </c>
      <c r="D30" s="25"/>
      <c r="E30" s="25"/>
      <c r="F30" s="33"/>
      <c r="G30" s="27"/>
      <c r="H30" s="27"/>
      <c r="I30" s="27"/>
      <c r="J30" s="19">
        <v>8</v>
      </c>
      <c r="K30" s="19">
        <v>128</v>
      </c>
      <c r="L30" s="19">
        <v>128</v>
      </c>
      <c r="M30" s="19"/>
      <c r="N30" s="23"/>
      <c r="O30" s="23"/>
      <c r="P30" s="23"/>
      <c r="Q30" s="23"/>
      <c r="R30" s="23"/>
      <c r="S30" s="23"/>
      <c r="T30" s="31"/>
    </row>
    <row r="31" s="1" customFormat="1" ht="20" customHeight="1" spans="1:20">
      <c r="A31" s="32"/>
      <c r="B31" s="24" t="s">
        <v>79</v>
      </c>
      <c r="C31" s="25"/>
      <c r="D31" s="25"/>
      <c r="E31" s="25"/>
      <c r="F31" s="26"/>
      <c r="G31" s="27"/>
      <c r="H31" s="27"/>
      <c r="I31" s="27"/>
      <c r="J31" s="37">
        <f t="shared" ref="J31:M31" si="1">SUM(J25,J30)</f>
        <v>39</v>
      </c>
      <c r="K31" s="37">
        <f t="shared" si="1"/>
        <v>760</v>
      </c>
      <c r="L31" s="37">
        <f t="shared" si="1"/>
        <v>484</v>
      </c>
      <c r="M31" s="37">
        <f t="shared" si="1"/>
        <v>276</v>
      </c>
      <c r="N31" s="37"/>
      <c r="O31" s="37"/>
      <c r="P31" s="37"/>
      <c r="Q31" s="37"/>
      <c r="R31" s="37"/>
      <c r="S31" s="23"/>
      <c r="T31" s="31" t="s">
        <v>80</v>
      </c>
    </row>
    <row r="32" s="1" customFormat="1" ht="16" customHeight="1" spans="1:20">
      <c r="A32" s="18" t="s">
        <v>81</v>
      </c>
      <c r="B32" s="18" t="s">
        <v>82</v>
      </c>
      <c r="C32" s="5" t="s">
        <v>83</v>
      </c>
      <c r="D32" s="19">
        <v>20</v>
      </c>
      <c r="E32" s="68" t="s">
        <v>84</v>
      </c>
      <c r="F32" s="35" t="s">
        <v>85</v>
      </c>
      <c r="G32" s="21" t="s">
        <v>21</v>
      </c>
      <c r="H32" s="36" t="s">
        <v>33</v>
      </c>
      <c r="I32" s="37" t="s">
        <v>22</v>
      </c>
      <c r="J32" s="37">
        <v>4</v>
      </c>
      <c r="K32" s="37">
        <v>64</v>
      </c>
      <c r="L32" s="37">
        <v>32</v>
      </c>
      <c r="M32" s="37">
        <v>32</v>
      </c>
      <c r="N32" s="37">
        <v>4</v>
      </c>
      <c r="O32" s="19"/>
      <c r="P32" s="19"/>
      <c r="Q32" s="19"/>
      <c r="R32" s="19"/>
      <c r="S32" s="19"/>
      <c r="T32" s="35" t="s">
        <v>86</v>
      </c>
    </row>
    <row r="33" s="1" customFormat="1" ht="16" customHeight="1" spans="1:20">
      <c r="A33" s="18"/>
      <c r="B33" s="18"/>
      <c r="C33" s="9"/>
      <c r="D33" s="19">
        <v>21</v>
      </c>
      <c r="E33" s="69" t="s">
        <v>87</v>
      </c>
      <c r="F33" s="35" t="s">
        <v>88</v>
      </c>
      <c r="G33" s="21" t="s">
        <v>21</v>
      </c>
      <c r="H33" s="36" t="s">
        <v>33</v>
      </c>
      <c r="I33" s="37" t="s">
        <v>22</v>
      </c>
      <c r="J33" s="37">
        <v>4</v>
      </c>
      <c r="K33" s="37">
        <v>64</v>
      </c>
      <c r="L33" s="37">
        <v>32</v>
      </c>
      <c r="M33" s="37">
        <v>32</v>
      </c>
      <c r="N33" s="37">
        <v>4</v>
      </c>
      <c r="O33" s="19"/>
      <c r="P33" s="19"/>
      <c r="Q33" s="19"/>
      <c r="R33" s="19"/>
      <c r="S33" s="19"/>
      <c r="T33" s="35" t="s">
        <v>86</v>
      </c>
    </row>
    <row r="34" s="1" customFormat="1" ht="16" customHeight="1" spans="1:20">
      <c r="A34" s="18"/>
      <c r="B34" s="18"/>
      <c r="C34" s="9"/>
      <c r="D34" s="19">
        <v>22</v>
      </c>
      <c r="E34" s="69" t="s">
        <v>89</v>
      </c>
      <c r="F34" s="35" t="s">
        <v>90</v>
      </c>
      <c r="G34" s="37" t="s">
        <v>21</v>
      </c>
      <c r="H34" s="36" t="s">
        <v>33</v>
      </c>
      <c r="I34" s="37" t="s">
        <v>22</v>
      </c>
      <c r="J34" s="37">
        <v>4</v>
      </c>
      <c r="K34" s="37">
        <v>64</v>
      </c>
      <c r="L34" s="37">
        <v>32</v>
      </c>
      <c r="M34" s="37">
        <v>32</v>
      </c>
      <c r="N34" s="37"/>
      <c r="O34" s="37"/>
      <c r="P34" s="37"/>
      <c r="Q34" s="37">
        <v>4</v>
      </c>
      <c r="R34" s="37"/>
      <c r="S34" s="37"/>
      <c r="T34" s="35" t="s">
        <v>86</v>
      </c>
    </row>
    <row r="35" s="1" customFormat="1" ht="16" customHeight="1" spans="1:20">
      <c r="A35" s="18"/>
      <c r="B35" s="18"/>
      <c r="C35" s="9"/>
      <c r="D35" s="19">
        <v>23</v>
      </c>
      <c r="E35" s="69" t="s">
        <v>91</v>
      </c>
      <c r="F35" s="35" t="s">
        <v>92</v>
      </c>
      <c r="G35" s="37" t="s">
        <v>21</v>
      </c>
      <c r="H35" s="36" t="s">
        <v>33</v>
      </c>
      <c r="I35" s="37" t="s">
        <v>22</v>
      </c>
      <c r="J35" s="37">
        <v>4</v>
      </c>
      <c r="K35" s="37">
        <v>64</v>
      </c>
      <c r="L35" s="37">
        <v>32</v>
      </c>
      <c r="M35" s="37">
        <v>32</v>
      </c>
      <c r="N35" s="37"/>
      <c r="O35" s="37"/>
      <c r="P35" s="37">
        <v>4</v>
      </c>
      <c r="Q35" s="37"/>
      <c r="R35" s="37"/>
      <c r="S35" s="37"/>
      <c r="T35" s="35" t="s">
        <v>86</v>
      </c>
    </row>
    <row r="36" s="1" customFormat="1" ht="16" customHeight="1" spans="1:20">
      <c r="A36" s="18"/>
      <c r="B36" s="18"/>
      <c r="C36" s="9"/>
      <c r="D36" s="19">
        <v>24</v>
      </c>
      <c r="E36" s="69" t="s">
        <v>93</v>
      </c>
      <c r="F36" s="35" t="s">
        <v>94</v>
      </c>
      <c r="G36" s="37" t="s">
        <v>21</v>
      </c>
      <c r="H36" s="36" t="s">
        <v>33</v>
      </c>
      <c r="I36" s="37" t="s">
        <v>22</v>
      </c>
      <c r="J36" s="37">
        <v>4</v>
      </c>
      <c r="K36" s="37">
        <v>64</v>
      </c>
      <c r="L36" s="37">
        <v>32</v>
      </c>
      <c r="M36" s="37">
        <v>32</v>
      </c>
      <c r="N36" s="37"/>
      <c r="O36" s="37">
        <v>4</v>
      </c>
      <c r="P36" s="37"/>
      <c r="Q36" s="37"/>
      <c r="R36" s="37"/>
      <c r="S36" s="37"/>
      <c r="T36" s="35" t="s">
        <v>86</v>
      </c>
    </row>
    <row r="37" s="1" customFormat="1" ht="16" customHeight="1" spans="1:20">
      <c r="A37" s="18"/>
      <c r="B37" s="18"/>
      <c r="C37" s="13"/>
      <c r="D37" s="19" t="s">
        <v>95</v>
      </c>
      <c r="E37" s="19"/>
      <c r="F37" s="19"/>
      <c r="G37" s="19"/>
      <c r="H37" s="19"/>
      <c r="I37" s="19"/>
      <c r="J37" s="37">
        <v>20</v>
      </c>
      <c r="K37" s="37">
        <v>320</v>
      </c>
      <c r="L37" s="37">
        <v>160</v>
      </c>
      <c r="M37" s="37">
        <v>160</v>
      </c>
      <c r="N37" s="37">
        <v>8</v>
      </c>
      <c r="O37" s="37">
        <v>4</v>
      </c>
      <c r="P37" s="37">
        <v>4</v>
      </c>
      <c r="Q37" s="37">
        <v>4</v>
      </c>
      <c r="R37" s="53"/>
      <c r="S37" s="53"/>
      <c r="T37" s="34"/>
    </row>
    <row r="38" s="1" customFormat="1" ht="16" customHeight="1" spans="1:20">
      <c r="A38" s="18"/>
      <c r="B38" s="18"/>
      <c r="C38" s="5" t="s">
        <v>96</v>
      </c>
      <c r="D38" s="19">
        <v>25</v>
      </c>
      <c r="E38" s="69" t="s">
        <v>97</v>
      </c>
      <c r="F38" s="35" t="s">
        <v>98</v>
      </c>
      <c r="G38" s="37" t="s">
        <v>21</v>
      </c>
      <c r="H38" s="36" t="s">
        <v>33</v>
      </c>
      <c r="I38" s="37" t="s">
        <v>22</v>
      </c>
      <c r="J38" s="37">
        <v>4</v>
      </c>
      <c r="K38" s="37">
        <v>64</v>
      </c>
      <c r="L38" s="37">
        <v>32</v>
      </c>
      <c r="M38" s="37">
        <v>32</v>
      </c>
      <c r="N38" s="37"/>
      <c r="O38" s="37">
        <v>4</v>
      </c>
      <c r="P38" s="37"/>
      <c r="Q38" s="37"/>
      <c r="R38" s="37"/>
      <c r="S38" s="37"/>
      <c r="T38" s="35" t="s">
        <v>86</v>
      </c>
    </row>
    <row r="39" s="1" customFormat="1" ht="16" customHeight="1" spans="1:20">
      <c r="A39" s="18"/>
      <c r="B39" s="18"/>
      <c r="C39" s="9"/>
      <c r="D39" s="19">
        <v>26</v>
      </c>
      <c r="E39" s="69" t="s">
        <v>99</v>
      </c>
      <c r="F39" s="35" t="s">
        <v>100</v>
      </c>
      <c r="G39" s="37" t="s">
        <v>21</v>
      </c>
      <c r="H39" s="36" t="s">
        <v>33</v>
      </c>
      <c r="I39" s="37" t="s">
        <v>22</v>
      </c>
      <c r="J39" s="37">
        <v>4</v>
      </c>
      <c r="K39" s="37">
        <v>64</v>
      </c>
      <c r="L39" s="37">
        <v>32</v>
      </c>
      <c r="M39" s="37">
        <v>32</v>
      </c>
      <c r="N39" s="37"/>
      <c r="O39" s="37">
        <v>4</v>
      </c>
      <c r="P39" s="37"/>
      <c r="Q39" s="37"/>
      <c r="R39" s="37"/>
      <c r="S39" s="37"/>
      <c r="T39" s="35" t="s">
        <v>86</v>
      </c>
    </row>
    <row r="40" s="1" customFormat="1" ht="16" customHeight="1" spans="1:20">
      <c r="A40" s="18"/>
      <c r="B40" s="18"/>
      <c r="C40" s="9"/>
      <c r="D40" s="19">
        <v>27</v>
      </c>
      <c r="E40" s="69" t="s">
        <v>101</v>
      </c>
      <c r="F40" s="35" t="s">
        <v>102</v>
      </c>
      <c r="G40" s="37" t="s">
        <v>21</v>
      </c>
      <c r="H40" s="36" t="s">
        <v>33</v>
      </c>
      <c r="I40" s="37" t="s">
        <v>22</v>
      </c>
      <c r="J40" s="37">
        <v>4</v>
      </c>
      <c r="K40" s="37">
        <v>64</v>
      </c>
      <c r="L40" s="37">
        <v>32</v>
      </c>
      <c r="M40" s="37">
        <v>32</v>
      </c>
      <c r="N40" s="37"/>
      <c r="O40" s="37"/>
      <c r="P40" s="37"/>
      <c r="Q40" s="37">
        <v>4</v>
      </c>
      <c r="R40" s="37"/>
      <c r="S40" s="37"/>
      <c r="T40" s="35" t="s">
        <v>86</v>
      </c>
    </row>
    <row r="41" s="1" customFormat="1" ht="16" customHeight="1" spans="1:20">
      <c r="A41" s="18"/>
      <c r="B41" s="18"/>
      <c r="C41" s="9"/>
      <c r="D41" s="19">
        <v>28</v>
      </c>
      <c r="E41" s="69" t="s">
        <v>103</v>
      </c>
      <c r="F41" s="35" t="s">
        <v>104</v>
      </c>
      <c r="G41" s="37" t="s">
        <v>21</v>
      </c>
      <c r="H41" s="36" t="s">
        <v>33</v>
      </c>
      <c r="I41" s="37" t="s">
        <v>22</v>
      </c>
      <c r="J41" s="37">
        <v>4</v>
      </c>
      <c r="K41" s="37">
        <v>64</v>
      </c>
      <c r="L41" s="37">
        <v>32</v>
      </c>
      <c r="M41" s="37">
        <v>32</v>
      </c>
      <c r="N41" s="37"/>
      <c r="O41" s="37"/>
      <c r="P41" s="37">
        <v>4</v>
      </c>
      <c r="Q41" s="37"/>
      <c r="R41" s="37"/>
      <c r="S41" s="37"/>
      <c r="T41" s="35" t="s">
        <v>86</v>
      </c>
    </row>
    <row r="42" s="1" customFormat="1" ht="16" customHeight="1" spans="1:20">
      <c r="A42" s="18"/>
      <c r="B42" s="18"/>
      <c r="C42" s="9"/>
      <c r="D42" s="19">
        <v>29</v>
      </c>
      <c r="E42" s="69" t="s">
        <v>105</v>
      </c>
      <c r="F42" s="35" t="s">
        <v>106</v>
      </c>
      <c r="G42" s="37" t="s">
        <v>21</v>
      </c>
      <c r="H42" s="36" t="s">
        <v>33</v>
      </c>
      <c r="I42" s="37" t="s">
        <v>22</v>
      </c>
      <c r="J42" s="37">
        <v>4</v>
      </c>
      <c r="K42" s="37">
        <v>64</v>
      </c>
      <c r="L42" s="37">
        <v>32</v>
      </c>
      <c r="M42" s="37">
        <v>32</v>
      </c>
      <c r="N42" s="37"/>
      <c r="O42" s="37"/>
      <c r="P42" s="37">
        <v>4</v>
      </c>
      <c r="Q42" s="37"/>
      <c r="R42" s="37"/>
      <c r="S42" s="37"/>
      <c r="T42" s="35" t="s">
        <v>86</v>
      </c>
    </row>
    <row r="43" s="1" customFormat="1" ht="16" customHeight="1" spans="1:20">
      <c r="A43" s="18"/>
      <c r="B43" s="18"/>
      <c r="C43" s="9"/>
      <c r="D43" s="19">
        <v>30</v>
      </c>
      <c r="E43" s="69" t="s">
        <v>107</v>
      </c>
      <c r="F43" s="35" t="s">
        <v>108</v>
      </c>
      <c r="G43" s="37" t="s">
        <v>21</v>
      </c>
      <c r="H43" s="36" t="s">
        <v>33</v>
      </c>
      <c r="I43" s="37" t="s">
        <v>22</v>
      </c>
      <c r="J43" s="37">
        <v>4</v>
      </c>
      <c r="K43" s="37">
        <v>64</v>
      </c>
      <c r="L43" s="37">
        <v>32</v>
      </c>
      <c r="M43" s="37">
        <v>32</v>
      </c>
      <c r="N43" s="37"/>
      <c r="O43" s="37"/>
      <c r="P43" s="37"/>
      <c r="Q43" s="37">
        <v>4</v>
      </c>
      <c r="R43" s="37"/>
      <c r="S43" s="37"/>
      <c r="T43" s="35" t="s">
        <v>86</v>
      </c>
    </row>
    <row r="44" s="1" customFormat="1" ht="16" customHeight="1" spans="1:20">
      <c r="A44" s="18"/>
      <c r="B44" s="18"/>
      <c r="C44" s="9"/>
      <c r="D44" s="19">
        <v>31</v>
      </c>
      <c r="E44" s="69" t="s">
        <v>109</v>
      </c>
      <c r="F44" s="35" t="s">
        <v>110</v>
      </c>
      <c r="G44" s="37" t="s">
        <v>21</v>
      </c>
      <c r="H44" s="36" t="s">
        <v>33</v>
      </c>
      <c r="I44" s="37" t="s">
        <v>22</v>
      </c>
      <c r="J44" s="37">
        <v>4</v>
      </c>
      <c r="K44" s="37">
        <v>64</v>
      </c>
      <c r="L44" s="37">
        <v>32</v>
      </c>
      <c r="M44" s="37">
        <v>32</v>
      </c>
      <c r="N44" s="37"/>
      <c r="O44" s="37">
        <v>4</v>
      </c>
      <c r="P44" s="37"/>
      <c r="Q44" s="37"/>
      <c r="R44" s="37"/>
      <c r="S44" s="37"/>
      <c r="T44" s="35" t="s">
        <v>86</v>
      </c>
    </row>
    <row r="45" s="1" customFormat="1" ht="16" customHeight="1" spans="1:20">
      <c r="A45" s="18"/>
      <c r="B45" s="18"/>
      <c r="C45" s="13"/>
      <c r="D45" s="19" t="s">
        <v>111</v>
      </c>
      <c r="E45" s="19"/>
      <c r="F45" s="19"/>
      <c r="G45" s="19"/>
      <c r="H45" s="19"/>
      <c r="I45" s="19"/>
      <c r="J45" s="37">
        <v>28</v>
      </c>
      <c r="K45" s="37">
        <v>448</v>
      </c>
      <c r="L45" s="37">
        <v>224</v>
      </c>
      <c r="M45" s="37">
        <v>224</v>
      </c>
      <c r="N45" s="37"/>
      <c r="O45" s="37">
        <v>12</v>
      </c>
      <c r="P45" s="37">
        <v>8</v>
      </c>
      <c r="Q45" s="37">
        <v>8</v>
      </c>
      <c r="R45" s="37"/>
      <c r="S45" s="37"/>
      <c r="T45" s="35"/>
    </row>
    <row r="46" s="1" customFormat="1" ht="16" customHeight="1" spans="1:20">
      <c r="A46" s="18"/>
      <c r="B46" s="18"/>
      <c r="C46" s="5" t="s">
        <v>112</v>
      </c>
      <c r="D46" s="19">
        <v>32</v>
      </c>
      <c r="E46" s="69" t="s">
        <v>113</v>
      </c>
      <c r="F46" s="34" t="s">
        <v>114</v>
      </c>
      <c r="G46" s="19" t="s">
        <v>64</v>
      </c>
      <c r="H46" s="36" t="s">
        <v>33</v>
      </c>
      <c r="I46" s="19" t="s">
        <v>22</v>
      </c>
      <c r="J46" s="19">
        <v>4</v>
      </c>
      <c r="K46" s="19">
        <v>120</v>
      </c>
      <c r="L46" s="19"/>
      <c r="M46" s="19">
        <v>120</v>
      </c>
      <c r="N46" s="19"/>
      <c r="O46" s="19"/>
      <c r="P46" s="19"/>
      <c r="Q46" s="19"/>
      <c r="R46" s="19">
        <v>4</v>
      </c>
      <c r="S46" s="19"/>
      <c r="T46" s="35" t="s">
        <v>86</v>
      </c>
    </row>
    <row r="47" s="1" customFormat="1" ht="16" customHeight="1" spans="1:20">
      <c r="A47" s="18"/>
      <c r="B47" s="18"/>
      <c r="C47" s="9"/>
      <c r="D47" s="19">
        <v>33</v>
      </c>
      <c r="E47" s="69" t="s">
        <v>115</v>
      </c>
      <c r="F47" s="34" t="s">
        <v>116</v>
      </c>
      <c r="G47" s="19" t="s">
        <v>64</v>
      </c>
      <c r="H47" s="36" t="s">
        <v>33</v>
      </c>
      <c r="I47" s="19" t="s">
        <v>22</v>
      </c>
      <c r="J47" s="19">
        <v>26</v>
      </c>
      <c r="K47" s="19">
        <v>780</v>
      </c>
      <c r="L47" s="19"/>
      <c r="M47" s="19">
        <v>780</v>
      </c>
      <c r="N47" s="19"/>
      <c r="O47" s="19"/>
      <c r="P47" s="19"/>
      <c r="Q47" s="19"/>
      <c r="R47" s="19">
        <v>3</v>
      </c>
      <c r="S47" s="19">
        <v>23</v>
      </c>
      <c r="T47" s="35" t="s">
        <v>86</v>
      </c>
    </row>
    <row r="48" s="1" customFormat="1" ht="16" customHeight="1" spans="1:20">
      <c r="A48" s="18"/>
      <c r="B48" s="18"/>
      <c r="C48" s="9"/>
      <c r="D48" s="19"/>
      <c r="E48" s="34"/>
      <c r="F48" s="34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34"/>
    </row>
    <row r="49" s="1" customFormat="1" ht="16" customHeight="1" spans="1:20">
      <c r="A49" s="18"/>
      <c r="B49" s="18"/>
      <c r="C49" s="9"/>
      <c r="D49" s="19"/>
      <c r="E49" s="34"/>
      <c r="F49" s="34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34"/>
    </row>
    <row r="50" s="1" customFormat="1" ht="16" customHeight="1" spans="1:20">
      <c r="A50" s="18"/>
      <c r="B50" s="18"/>
      <c r="C50" s="9"/>
      <c r="D50" s="19"/>
      <c r="E50" s="34"/>
      <c r="F50" s="34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34"/>
    </row>
    <row r="51" s="1" customFormat="1" ht="16" customHeight="1" spans="1:20">
      <c r="A51" s="18"/>
      <c r="B51" s="18"/>
      <c r="C51" s="9"/>
      <c r="D51" s="19"/>
      <c r="E51" s="34"/>
      <c r="F51" s="34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34"/>
    </row>
    <row r="52" s="1" customFormat="1" ht="16" customHeight="1" spans="1:20">
      <c r="A52" s="18"/>
      <c r="B52" s="18"/>
      <c r="C52" s="13"/>
      <c r="D52" s="19" t="s">
        <v>117</v>
      </c>
      <c r="E52" s="19"/>
      <c r="F52" s="19"/>
      <c r="G52" s="19"/>
      <c r="H52" s="19"/>
      <c r="I52" s="19"/>
      <c r="J52" s="19">
        <f t="shared" ref="J52:M52" si="2">SUM(J46:J51)</f>
        <v>30</v>
      </c>
      <c r="K52" s="19">
        <f t="shared" si="2"/>
        <v>900</v>
      </c>
      <c r="L52" s="19"/>
      <c r="M52" s="19">
        <f t="shared" si="2"/>
        <v>900</v>
      </c>
      <c r="N52" s="19"/>
      <c r="O52" s="19"/>
      <c r="P52" s="19"/>
      <c r="Q52" s="19"/>
      <c r="R52" s="19">
        <f>SUM(R46:R51)</f>
        <v>7</v>
      </c>
      <c r="S52" s="19">
        <f>SUM(S46:S51)</f>
        <v>23</v>
      </c>
      <c r="T52" s="34"/>
    </row>
    <row r="53" s="1" customFormat="1" ht="16" customHeight="1" spans="1:20">
      <c r="A53" s="18"/>
      <c r="B53" s="18"/>
      <c r="C53" s="24" t="s">
        <v>118</v>
      </c>
      <c r="D53" s="25"/>
      <c r="E53" s="25"/>
      <c r="F53" s="33"/>
      <c r="G53" s="19"/>
      <c r="H53" s="19"/>
      <c r="I53" s="19"/>
      <c r="J53" s="19">
        <v>78</v>
      </c>
      <c r="K53" s="19">
        <v>1668</v>
      </c>
      <c r="L53" s="19">
        <v>384</v>
      </c>
      <c r="M53" s="19">
        <v>1284</v>
      </c>
      <c r="N53" s="19">
        <v>8</v>
      </c>
      <c r="O53" s="19">
        <v>16</v>
      </c>
      <c r="P53" s="19">
        <v>12</v>
      </c>
      <c r="Q53" s="19">
        <v>12</v>
      </c>
      <c r="R53" s="19">
        <v>7</v>
      </c>
      <c r="S53" s="19">
        <v>23</v>
      </c>
      <c r="T53" s="34"/>
    </row>
    <row r="54" s="1" customFormat="1" ht="16" customHeight="1" spans="1:20">
      <c r="A54" s="18"/>
      <c r="B54" s="18" t="s">
        <v>119</v>
      </c>
      <c r="C54" s="31" t="s">
        <v>120</v>
      </c>
      <c r="D54" s="19">
        <v>34</v>
      </c>
      <c r="E54" s="69" t="s">
        <v>121</v>
      </c>
      <c r="F54" s="38" t="s">
        <v>122</v>
      </c>
      <c r="G54" s="37" t="s">
        <v>21</v>
      </c>
      <c r="H54" s="36" t="s">
        <v>33</v>
      </c>
      <c r="I54" s="37" t="s">
        <v>65</v>
      </c>
      <c r="J54" s="37">
        <v>1.5</v>
      </c>
      <c r="K54" s="37">
        <v>45</v>
      </c>
      <c r="L54" s="37">
        <v>30</v>
      </c>
      <c r="M54" s="37">
        <v>15</v>
      </c>
      <c r="N54" s="37"/>
      <c r="O54" s="37"/>
      <c r="P54" s="37"/>
      <c r="Q54" s="37"/>
      <c r="R54" s="37">
        <v>1.5</v>
      </c>
      <c r="S54" s="37"/>
      <c r="T54" s="54" t="s">
        <v>86</v>
      </c>
    </row>
    <row r="55" s="1" customFormat="1" ht="16" customHeight="1" spans="1:20">
      <c r="A55" s="18"/>
      <c r="B55" s="18"/>
      <c r="C55" s="31"/>
      <c r="D55" s="19">
        <v>35</v>
      </c>
      <c r="E55" s="69" t="s">
        <v>123</v>
      </c>
      <c r="F55" s="35" t="s">
        <v>124</v>
      </c>
      <c r="G55" s="37" t="s">
        <v>21</v>
      </c>
      <c r="H55" s="36" t="s">
        <v>33</v>
      </c>
      <c r="I55" s="37" t="s">
        <v>65</v>
      </c>
      <c r="J55" s="37">
        <v>3</v>
      </c>
      <c r="K55" s="37">
        <v>48</v>
      </c>
      <c r="L55" s="37">
        <v>24</v>
      </c>
      <c r="M55" s="37">
        <v>24</v>
      </c>
      <c r="N55" s="37"/>
      <c r="O55" s="37"/>
      <c r="P55" s="37"/>
      <c r="Q55" s="37">
        <v>3</v>
      </c>
      <c r="R55" s="37"/>
      <c r="S55" s="37"/>
      <c r="T55" s="54" t="s">
        <v>86</v>
      </c>
    </row>
    <row r="56" s="1" customFormat="1" ht="16" customHeight="1" spans="1:20">
      <c r="A56" s="18"/>
      <c r="B56" s="18"/>
      <c r="C56" s="31"/>
      <c r="D56" s="19">
        <v>36</v>
      </c>
      <c r="E56" s="69" t="s">
        <v>125</v>
      </c>
      <c r="F56" s="35" t="s">
        <v>126</v>
      </c>
      <c r="G56" s="37" t="s">
        <v>21</v>
      </c>
      <c r="H56" s="36" t="s">
        <v>33</v>
      </c>
      <c r="I56" s="37" t="s">
        <v>22</v>
      </c>
      <c r="J56" s="37">
        <v>3</v>
      </c>
      <c r="K56" s="37">
        <v>48</v>
      </c>
      <c r="L56" s="37">
        <v>24</v>
      </c>
      <c r="M56" s="37">
        <v>24</v>
      </c>
      <c r="N56" s="37"/>
      <c r="O56" s="37"/>
      <c r="P56" s="37"/>
      <c r="Q56" s="37">
        <v>3</v>
      </c>
      <c r="R56" s="37"/>
      <c r="S56" s="37"/>
      <c r="T56" s="54" t="s">
        <v>86</v>
      </c>
    </row>
    <row r="57" s="1" customFormat="1" ht="16" customHeight="1" spans="1:20">
      <c r="A57" s="18"/>
      <c r="B57" s="18"/>
      <c r="C57" s="31"/>
      <c r="D57" s="19">
        <v>37</v>
      </c>
      <c r="E57" s="69" t="s">
        <v>127</v>
      </c>
      <c r="F57" s="35" t="s">
        <v>128</v>
      </c>
      <c r="G57" s="37" t="s">
        <v>21</v>
      </c>
      <c r="H57" s="36" t="s">
        <v>33</v>
      </c>
      <c r="I57" s="37" t="s">
        <v>22</v>
      </c>
      <c r="J57" s="37">
        <v>3</v>
      </c>
      <c r="K57" s="37">
        <v>48</v>
      </c>
      <c r="L57" s="37">
        <v>24</v>
      </c>
      <c r="M57" s="37">
        <v>24</v>
      </c>
      <c r="N57" s="37"/>
      <c r="O57" s="37"/>
      <c r="P57" s="37"/>
      <c r="Q57" s="37"/>
      <c r="R57" s="37">
        <v>3</v>
      </c>
      <c r="S57" s="37"/>
      <c r="T57" s="54" t="s">
        <v>86</v>
      </c>
    </row>
    <row r="58" s="1" customFormat="1" ht="16" customHeight="1" spans="1:20">
      <c r="A58" s="18"/>
      <c r="B58" s="18"/>
      <c r="C58" s="31"/>
      <c r="D58" s="19">
        <v>38</v>
      </c>
      <c r="E58" s="69" t="s">
        <v>129</v>
      </c>
      <c r="F58" s="35" t="s">
        <v>130</v>
      </c>
      <c r="G58" s="37" t="s">
        <v>21</v>
      </c>
      <c r="H58" s="36" t="s">
        <v>33</v>
      </c>
      <c r="I58" s="37" t="s">
        <v>22</v>
      </c>
      <c r="J58" s="37">
        <v>3</v>
      </c>
      <c r="K58" s="37">
        <v>48</v>
      </c>
      <c r="L58" s="37">
        <v>24</v>
      </c>
      <c r="M58" s="37">
        <v>24</v>
      </c>
      <c r="N58" s="37"/>
      <c r="O58" s="37"/>
      <c r="P58" s="37"/>
      <c r="Q58" s="37"/>
      <c r="R58" s="37">
        <v>3</v>
      </c>
      <c r="S58" s="37"/>
      <c r="T58" s="54" t="s">
        <v>86</v>
      </c>
    </row>
    <row r="59" s="1" customFormat="1" ht="16" customHeight="1" spans="1:20">
      <c r="A59" s="18"/>
      <c r="B59" s="18"/>
      <c r="C59" s="31"/>
      <c r="D59" s="19">
        <v>39</v>
      </c>
      <c r="E59" s="69" t="s">
        <v>131</v>
      </c>
      <c r="F59" s="35" t="s">
        <v>132</v>
      </c>
      <c r="G59" s="37" t="s">
        <v>21</v>
      </c>
      <c r="H59" s="36" t="s">
        <v>33</v>
      </c>
      <c r="I59" s="37" t="s">
        <v>22</v>
      </c>
      <c r="J59" s="37">
        <v>3</v>
      </c>
      <c r="K59" s="37">
        <v>48</v>
      </c>
      <c r="L59" s="37">
        <v>24</v>
      </c>
      <c r="M59" s="37">
        <v>24</v>
      </c>
      <c r="N59" s="37"/>
      <c r="O59" s="37"/>
      <c r="P59" s="37">
        <v>3</v>
      </c>
      <c r="Q59" s="37"/>
      <c r="R59" s="37"/>
      <c r="S59" s="37"/>
      <c r="T59" s="54" t="s">
        <v>86</v>
      </c>
    </row>
    <row r="60" s="1" customFormat="1" ht="16" customHeight="1" spans="1:20">
      <c r="A60" s="18"/>
      <c r="B60" s="18"/>
      <c r="C60" s="31"/>
      <c r="D60" s="31">
        <v>40</v>
      </c>
      <c r="E60" s="69" t="s">
        <v>133</v>
      </c>
      <c r="F60" s="35" t="s">
        <v>134</v>
      </c>
      <c r="G60" s="37" t="s">
        <v>21</v>
      </c>
      <c r="H60" s="36" t="s">
        <v>33</v>
      </c>
      <c r="I60" s="37" t="s">
        <v>22</v>
      </c>
      <c r="J60" s="37">
        <v>3</v>
      </c>
      <c r="K60" s="37">
        <v>48</v>
      </c>
      <c r="L60" s="37">
        <v>24</v>
      </c>
      <c r="M60" s="37">
        <v>24</v>
      </c>
      <c r="N60" s="37"/>
      <c r="O60" s="37"/>
      <c r="P60" s="37"/>
      <c r="Q60" s="37">
        <v>3</v>
      </c>
      <c r="R60" s="37"/>
      <c r="S60" s="37"/>
      <c r="T60" s="54" t="s">
        <v>86</v>
      </c>
    </row>
    <row r="61" s="1" customFormat="1" ht="16" customHeight="1" spans="1:20">
      <c r="A61" s="18"/>
      <c r="B61" s="18"/>
      <c r="C61" s="31"/>
      <c r="D61" s="31">
        <v>41</v>
      </c>
      <c r="E61" s="69" t="s">
        <v>135</v>
      </c>
      <c r="F61" s="35" t="s">
        <v>136</v>
      </c>
      <c r="G61" s="37" t="s">
        <v>21</v>
      </c>
      <c r="H61" s="36" t="s">
        <v>33</v>
      </c>
      <c r="I61" s="37" t="s">
        <v>22</v>
      </c>
      <c r="J61" s="37">
        <v>3</v>
      </c>
      <c r="K61" s="37">
        <v>48</v>
      </c>
      <c r="L61" s="37">
        <v>24</v>
      </c>
      <c r="M61" s="37">
        <v>24</v>
      </c>
      <c r="N61" s="37"/>
      <c r="O61" s="37"/>
      <c r="P61" s="37">
        <v>3</v>
      </c>
      <c r="Q61" s="37"/>
      <c r="R61" s="37"/>
      <c r="S61" s="37"/>
      <c r="T61" s="54" t="s">
        <v>86</v>
      </c>
    </row>
    <row r="62" s="1" customFormat="1" ht="16" customHeight="1" spans="1:20">
      <c r="A62" s="18"/>
      <c r="B62" s="18"/>
      <c r="C62" s="31"/>
      <c r="D62" s="31">
        <v>42</v>
      </c>
      <c r="E62" s="69" t="s">
        <v>137</v>
      </c>
      <c r="F62" s="35" t="s">
        <v>138</v>
      </c>
      <c r="G62" s="37" t="s">
        <v>21</v>
      </c>
      <c r="H62" s="36" t="s">
        <v>33</v>
      </c>
      <c r="I62" s="37" t="s">
        <v>22</v>
      </c>
      <c r="J62" s="37">
        <v>3</v>
      </c>
      <c r="K62" s="37">
        <v>48</v>
      </c>
      <c r="L62" s="37">
        <v>24</v>
      </c>
      <c r="M62" s="37">
        <v>24</v>
      </c>
      <c r="N62" s="37"/>
      <c r="O62" s="37"/>
      <c r="P62" s="37"/>
      <c r="Q62" s="37"/>
      <c r="R62" s="37">
        <v>3</v>
      </c>
      <c r="S62" s="37"/>
      <c r="T62" s="54" t="s">
        <v>86</v>
      </c>
    </row>
    <row r="63" s="1" customFormat="1" ht="16" customHeight="1" spans="1:20">
      <c r="A63" s="18"/>
      <c r="B63" s="18"/>
      <c r="C63" s="31"/>
      <c r="D63" s="28" t="s">
        <v>139</v>
      </c>
      <c r="E63" s="29"/>
      <c r="F63" s="39"/>
      <c r="G63" s="19"/>
      <c r="H63" s="19"/>
      <c r="I63" s="19"/>
      <c r="J63" s="19">
        <v>13.5</v>
      </c>
      <c r="K63" s="19">
        <v>237</v>
      </c>
      <c r="L63" s="19">
        <v>126</v>
      </c>
      <c r="M63" s="19">
        <v>111</v>
      </c>
      <c r="N63" s="37"/>
      <c r="O63" s="37"/>
      <c r="P63" s="37">
        <v>3</v>
      </c>
      <c r="Q63" s="37">
        <v>6</v>
      </c>
      <c r="R63" s="37">
        <v>4.5</v>
      </c>
      <c r="S63" s="37"/>
      <c r="T63" s="34"/>
    </row>
    <row r="64" s="1" customFormat="1" ht="16" customHeight="1" spans="1:20">
      <c r="A64" s="18"/>
      <c r="B64" s="18"/>
      <c r="C64" s="5" t="s">
        <v>140</v>
      </c>
      <c r="D64" s="31">
        <v>43</v>
      </c>
      <c r="E64" s="69" t="s">
        <v>141</v>
      </c>
      <c r="F64" s="35" t="s">
        <v>142</v>
      </c>
      <c r="G64" s="37" t="s">
        <v>21</v>
      </c>
      <c r="H64" s="36" t="s">
        <v>33</v>
      </c>
      <c r="I64" s="37" t="s">
        <v>65</v>
      </c>
      <c r="J64" s="37">
        <v>2</v>
      </c>
      <c r="K64" s="37">
        <v>32</v>
      </c>
      <c r="L64" s="37">
        <v>16</v>
      </c>
      <c r="M64" s="37">
        <v>16</v>
      </c>
      <c r="N64" s="37"/>
      <c r="O64" s="37"/>
      <c r="P64" s="37"/>
      <c r="Q64" s="37"/>
      <c r="R64" s="37">
        <v>2</v>
      </c>
      <c r="S64" s="37"/>
      <c r="T64" s="54" t="s">
        <v>86</v>
      </c>
    </row>
    <row r="65" s="1" customFormat="1" ht="16" customHeight="1" spans="1:20">
      <c r="A65" s="18"/>
      <c r="B65" s="18"/>
      <c r="C65" s="9"/>
      <c r="D65" s="31">
        <v>44</v>
      </c>
      <c r="E65" s="69" t="s">
        <v>143</v>
      </c>
      <c r="F65" s="35" t="s">
        <v>144</v>
      </c>
      <c r="G65" s="37" t="s">
        <v>21</v>
      </c>
      <c r="H65" s="36" t="s">
        <v>33</v>
      </c>
      <c r="I65" s="37" t="s">
        <v>65</v>
      </c>
      <c r="J65" s="37">
        <v>2</v>
      </c>
      <c r="K65" s="37">
        <v>32</v>
      </c>
      <c r="L65" s="37">
        <v>16</v>
      </c>
      <c r="M65" s="37">
        <v>16</v>
      </c>
      <c r="N65" s="37"/>
      <c r="O65" s="37"/>
      <c r="P65" s="37"/>
      <c r="Q65" s="37"/>
      <c r="R65" s="37">
        <v>2</v>
      </c>
      <c r="S65" s="37"/>
      <c r="T65" s="54" t="s">
        <v>86</v>
      </c>
    </row>
    <row r="66" s="1" customFormat="1" ht="16" customHeight="1" spans="1:20">
      <c r="A66" s="18"/>
      <c r="B66" s="18"/>
      <c r="C66" s="9"/>
      <c r="D66" s="31">
        <v>45</v>
      </c>
      <c r="E66" s="69" t="s">
        <v>145</v>
      </c>
      <c r="F66" s="35" t="s">
        <v>146</v>
      </c>
      <c r="G66" s="37" t="s">
        <v>21</v>
      </c>
      <c r="H66" s="36" t="s">
        <v>33</v>
      </c>
      <c r="I66" s="37" t="s">
        <v>65</v>
      </c>
      <c r="J66" s="37">
        <v>2</v>
      </c>
      <c r="K66" s="37">
        <v>32</v>
      </c>
      <c r="L66" s="37">
        <v>16</v>
      </c>
      <c r="M66" s="37">
        <v>16</v>
      </c>
      <c r="N66" s="37"/>
      <c r="O66" s="37"/>
      <c r="P66" s="37"/>
      <c r="Q66" s="37"/>
      <c r="R66" s="37">
        <v>2</v>
      </c>
      <c r="S66" s="37"/>
      <c r="T66" s="54" t="s">
        <v>86</v>
      </c>
    </row>
    <row r="67" s="1" customFormat="1" ht="16" customHeight="1" spans="1:20">
      <c r="A67" s="18"/>
      <c r="B67" s="18"/>
      <c r="C67" s="9"/>
      <c r="D67" s="31">
        <v>46</v>
      </c>
      <c r="E67" s="69" t="s">
        <v>147</v>
      </c>
      <c r="F67" s="35" t="s">
        <v>148</v>
      </c>
      <c r="G67" s="37" t="s">
        <v>21</v>
      </c>
      <c r="H67" s="36" t="s">
        <v>33</v>
      </c>
      <c r="I67" s="37" t="s">
        <v>65</v>
      </c>
      <c r="J67" s="37">
        <v>2</v>
      </c>
      <c r="K67" s="37">
        <v>32</v>
      </c>
      <c r="L67" s="37">
        <v>16</v>
      </c>
      <c r="M67" s="37">
        <v>16</v>
      </c>
      <c r="N67" s="37"/>
      <c r="O67" s="37"/>
      <c r="P67" s="37"/>
      <c r="Q67" s="37"/>
      <c r="R67" s="37">
        <v>2</v>
      </c>
      <c r="S67" s="37"/>
      <c r="T67" s="54" t="s">
        <v>86</v>
      </c>
    </row>
    <row r="68" s="1" customFormat="1" ht="16" customHeight="1" spans="1:20">
      <c r="A68" s="18"/>
      <c r="B68" s="18"/>
      <c r="C68" s="9"/>
      <c r="D68" s="31">
        <v>47</v>
      </c>
      <c r="E68" s="69" t="s">
        <v>149</v>
      </c>
      <c r="F68" s="35" t="s">
        <v>150</v>
      </c>
      <c r="G68" s="37" t="s">
        <v>21</v>
      </c>
      <c r="H68" s="36" t="s">
        <v>33</v>
      </c>
      <c r="I68" s="37" t="s">
        <v>65</v>
      </c>
      <c r="J68" s="37">
        <v>2</v>
      </c>
      <c r="K68" s="37">
        <v>32</v>
      </c>
      <c r="L68" s="37">
        <v>16</v>
      </c>
      <c r="M68" s="37">
        <v>16</v>
      </c>
      <c r="N68" s="37"/>
      <c r="O68" s="37"/>
      <c r="P68" s="37"/>
      <c r="Q68" s="37"/>
      <c r="R68" s="37">
        <v>2</v>
      </c>
      <c r="S68" s="37"/>
      <c r="T68" s="35" t="s">
        <v>86</v>
      </c>
    </row>
    <row r="69" s="1" customFormat="1" ht="16" customHeight="1" spans="1:20">
      <c r="A69" s="18"/>
      <c r="B69" s="18"/>
      <c r="C69" s="9"/>
      <c r="D69" s="31">
        <v>48</v>
      </c>
      <c r="E69" s="69" t="s">
        <v>151</v>
      </c>
      <c r="F69" s="35" t="s">
        <v>152</v>
      </c>
      <c r="G69" s="37" t="s">
        <v>21</v>
      </c>
      <c r="H69" s="36" t="s">
        <v>33</v>
      </c>
      <c r="I69" s="37" t="s">
        <v>65</v>
      </c>
      <c r="J69" s="37">
        <v>2</v>
      </c>
      <c r="K69" s="37">
        <v>32</v>
      </c>
      <c r="L69" s="37">
        <v>16</v>
      </c>
      <c r="M69" s="37">
        <v>16</v>
      </c>
      <c r="N69" s="37"/>
      <c r="O69" s="37"/>
      <c r="P69" s="37"/>
      <c r="Q69" s="37"/>
      <c r="R69" s="37">
        <v>2</v>
      </c>
      <c r="S69" s="37"/>
      <c r="T69" s="54" t="s">
        <v>86</v>
      </c>
    </row>
    <row r="70" s="1" customFormat="1" ht="16" customHeight="1" spans="1:20">
      <c r="A70" s="18"/>
      <c r="B70" s="18"/>
      <c r="C70" s="13"/>
      <c r="D70" s="19" t="s">
        <v>153</v>
      </c>
      <c r="E70" s="19"/>
      <c r="F70" s="19"/>
      <c r="G70" s="19"/>
      <c r="H70" s="19"/>
      <c r="I70" s="19"/>
      <c r="J70" s="37">
        <v>4</v>
      </c>
      <c r="K70" s="37">
        <v>64</v>
      </c>
      <c r="L70" s="37">
        <v>32</v>
      </c>
      <c r="M70" s="37">
        <v>32</v>
      </c>
      <c r="N70" s="37"/>
      <c r="O70" s="37"/>
      <c r="P70" s="37"/>
      <c r="Q70" s="37"/>
      <c r="R70" s="37">
        <v>4</v>
      </c>
      <c r="S70" s="37"/>
      <c r="T70" s="54"/>
    </row>
    <row r="71" s="1" customFormat="1" ht="16" customHeight="1" spans="1:20">
      <c r="A71" s="18"/>
      <c r="B71" s="18"/>
      <c r="C71" s="28" t="s">
        <v>154</v>
      </c>
      <c r="D71" s="29"/>
      <c r="E71" s="29"/>
      <c r="F71" s="39"/>
      <c r="G71" s="19"/>
      <c r="H71" s="19"/>
      <c r="I71" s="19"/>
      <c r="J71" s="19">
        <v>17.5</v>
      </c>
      <c r="K71" s="19">
        <v>301</v>
      </c>
      <c r="L71" s="19">
        <v>158</v>
      </c>
      <c r="M71" s="19">
        <v>143</v>
      </c>
      <c r="N71" s="19"/>
      <c r="O71" s="19"/>
      <c r="P71" s="19">
        <v>3</v>
      </c>
      <c r="Q71" s="19">
        <v>6</v>
      </c>
      <c r="R71" s="19">
        <v>8.5</v>
      </c>
      <c r="S71" s="19"/>
      <c r="T71" s="34"/>
    </row>
    <row r="72" s="1" customFormat="1" ht="16" customHeight="1" spans="1:20">
      <c r="A72" s="18"/>
      <c r="B72" s="28" t="s">
        <v>155</v>
      </c>
      <c r="C72" s="29"/>
      <c r="D72" s="29"/>
      <c r="E72" s="29"/>
      <c r="F72" s="39"/>
      <c r="G72" s="19"/>
      <c r="H72" s="19"/>
      <c r="I72" s="19"/>
      <c r="J72" s="19">
        <v>95.5</v>
      </c>
      <c r="K72" s="19">
        <v>1969</v>
      </c>
      <c r="L72" s="19">
        <v>542</v>
      </c>
      <c r="M72" s="19">
        <v>1427</v>
      </c>
      <c r="N72" s="19">
        <v>8</v>
      </c>
      <c r="O72" s="19">
        <v>16</v>
      </c>
      <c r="P72" s="19">
        <v>15</v>
      </c>
      <c r="Q72" s="19">
        <v>18</v>
      </c>
      <c r="R72" s="19">
        <v>15.5</v>
      </c>
      <c r="S72" s="19">
        <v>23</v>
      </c>
      <c r="T72" s="31" t="s">
        <v>156</v>
      </c>
    </row>
    <row r="73" s="1" customFormat="1" ht="16" customHeight="1" spans="1:20">
      <c r="A73" s="19" t="s">
        <v>157</v>
      </c>
      <c r="B73" s="19"/>
      <c r="C73" s="19"/>
      <c r="D73" s="19"/>
      <c r="E73" s="19"/>
      <c r="F73" s="19" t="s">
        <v>158</v>
      </c>
      <c r="G73" s="19" t="s">
        <v>159</v>
      </c>
      <c r="H73" s="19"/>
      <c r="I73" s="19"/>
      <c r="J73" s="19"/>
      <c r="K73" s="19"/>
      <c r="L73" s="19"/>
      <c r="M73" s="19"/>
      <c r="N73" s="19">
        <v>1</v>
      </c>
      <c r="O73" s="67" t="s">
        <v>160</v>
      </c>
      <c r="P73" s="67" t="s">
        <v>160</v>
      </c>
      <c r="Q73" s="67" t="s">
        <v>160</v>
      </c>
      <c r="R73" s="67" t="s">
        <v>160</v>
      </c>
      <c r="S73" s="67" t="s">
        <v>160</v>
      </c>
      <c r="T73" s="31"/>
    </row>
    <row r="74" s="1" customFormat="1" ht="16" customHeight="1" spans="1:20">
      <c r="A74" s="19"/>
      <c r="B74" s="19"/>
      <c r="C74" s="19"/>
      <c r="D74" s="19"/>
      <c r="E74" s="19"/>
      <c r="F74" s="19" t="s">
        <v>22</v>
      </c>
      <c r="G74" s="19" t="s">
        <v>161</v>
      </c>
      <c r="H74" s="19"/>
      <c r="I74" s="19"/>
      <c r="J74" s="19"/>
      <c r="K74" s="19"/>
      <c r="L74" s="19"/>
      <c r="M74" s="19"/>
      <c r="N74" s="19">
        <v>1</v>
      </c>
      <c r="O74" s="19">
        <v>1</v>
      </c>
      <c r="P74" s="19">
        <v>1</v>
      </c>
      <c r="Q74" s="19">
        <v>1</v>
      </c>
      <c r="R74" s="19">
        <v>2</v>
      </c>
      <c r="S74" s="67" t="s">
        <v>160</v>
      </c>
      <c r="T74" s="34"/>
    </row>
    <row r="75" s="1" customFormat="1" ht="16" customHeight="1" spans="1:20">
      <c r="A75" s="19"/>
      <c r="B75" s="19"/>
      <c r="C75" s="19"/>
      <c r="D75" s="19"/>
      <c r="E75" s="19"/>
      <c r="F75" s="19" t="s">
        <v>162</v>
      </c>
      <c r="G75" s="19" t="s">
        <v>163</v>
      </c>
      <c r="H75" s="19"/>
      <c r="I75" s="19"/>
      <c r="J75" s="19"/>
      <c r="K75" s="19"/>
      <c r="L75" s="19"/>
      <c r="M75" s="19"/>
      <c r="N75" s="19">
        <v>1</v>
      </c>
      <c r="O75" s="19">
        <v>1</v>
      </c>
      <c r="P75" s="19">
        <v>1</v>
      </c>
      <c r="Q75" s="19">
        <v>1</v>
      </c>
      <c r="R75" s="19">
        <v>1</v>
      </c>
      <c r="S75" s="67" t="s">
        <v>160</v>
      </c>
      <c r="T75" s="34"/>
    </row>
    <row r="76" s="1" customFormat="1" ht="16" customHeight="1" spans="1:20">
      <c r="A76" s="19"/>
      <c r="B76" s="19"/>
      <c r="C76" s="19"/>
      <c r="D76" s="19"/>
      <c r="E76" s="19"/>
      <c r="F76" s="19" t="s">
        <v>164</v>
      </c>
      <c r="G76" s="19" t="s">
        <v>165</v>
      </c>
      <c r="H76" s="19"/>
      <c r="I76" s="19"/>
      <c r="J76" s="19"/>
      <c r="K76" s="19"/>
      <c r="L76" s="19"/>
      <c r="M76" s="19"/>
      <c r="N76" s="67" t="s">
        <v>160</v>
      </c>
      <c r="O76" s="67" t="s">
        <v>160</v>
      </c>
      <c r="P76" s="67" t="s">
        <v>160</v>
      </c>
      <c r="Q76" s="67" t="s">
        <v>160</v>
      </c>
      <c r="R76" s="67" t="s">
        <v>160</v>
      </c>
      <c r="S76" s="19">
        <v>2</v>
      </c>
      <c r="T76" s="34"/>
    </row>
    <row r="77" s="1" customFormat="1" ht="16" customHeight="1" spans="1:20">
      <c r="A77" s="19"/>
      <c r="B77" s="19"/>
      <c r="C77" s="19"/>
      <c r="D77" s="19"/>
      <c r="E77" s="19"/>
      <c r="F77" s="19" t="s">
        <v>166</v>
      </c>
      <c r="G77" s="19" t="s">
        <v>159</v>
      </c>
      <c r="H77" s="19"/>
      <c r="I77" s="19"/>
      <c r="J77" s="19"/>
      <c r="K77" s="19"/>
      <c r="L77" s="19"/>
      <c r="M77" s="19"/>
      <c r="N77" s="67" t="s">
        <v>160</v>
      </c>
      <c r="O77" s="67" t="s">
        <v>160</v>
      </c>
      <c r="P77" s="67" t="s">
        <v>160</v>
      </c>
      <c r="Q77" s="67" t="s">
        <v>160</v>
      </c>
      <c r="R77" s="67" t="s">
        <v>160</v>
      </c>
      <c r="S77" s="19">
        <v>1</v>
      </c>
      <c r="T77" s="34"/>
    </row>
    <row r="78" s="1" customFormat="1" ht="40" customHeight="1" spans="1:20">
      <c r="A78" s="55" t="s">
        <v>167</v>
      </c>
      <c r="B78" s="56"/>
      <c r="C78" s="56"/>
      <c r="D78" s="56"/>
      <c r="E78" s="57"/>
      <c r="F78" s="19" t="s">
        <v>168</v>
      </c>
      <c r="G78" s="58">
        <v>1600</v>
      </c>
      <c r="H78" s="59"/>
      <c r="I78" s="59"/>
      <c r="J78" s="59"/>
      <c r="K78" s="59"/>
      <c r="L78" s="59"/>
      <c r="M78" s="65"/>
      <c r="N78" s="37">
        <v>302</v>
      </c>
      <c r="O78" s="37">
        <v>414</v>
      </c>
      <c r="P78" s="37">
        <v>358</v>
      </c>
      <c r="Q78" s="37">
        <v>350</v>
      </c>
      <c r="R78" s="37">
        <v>176</v>
      </c>
      <c r="S78" s="53"/>
      <c r="T78" s="27" t="s">
        <v>169</v>
      </c>
    </row>
    <row r="79" s="1" customFormat="1" ht="27" customHeight="1" spans="1:20">
      <c r="A79" s="55"/>
      <c r="B79" s="56"/>
      <c r="C79" s="56"/>
      <c r="D79" s="56"/>
      <c r="E79" s="57"/>
      <c r="F79" s="19" t="s">
        <v>170</v>
      </c>
      <c r="G79" s="58">
        <v>23</v>
      </c>
      <c r="H79" s="59"/>
      <c r="I79" s="59"/>
      <c r="J79" s="59"/>
      <c r="K79" s="59"/>
      <c r="L79" s="59"/>
      <c r="M79" s="65"/>
      <c r="N79" s="37">
        <v>23</v>
      </c>
      <c r="O79" s="37">
        <v>26</v>
      </c>
      <c r="P79" s="37">
        <v>22</v>
      </c>
      <c r="Q79" s="37">
        <v>21</v>
      </c>
      <c r="R79" s="37">
        <v>22</v>
      </c>
      <c r="S79" s="53"/>
      <c r="T79" s="27" t="s">
        <v>171</v>
      </c>
    </row>
    <row r="80" s="1" customFormat="1" ht="16" customHeight="1" spans="1:20">
      <c r="A80" s="55"/>
      <c r="B80" s="56"/>
      <c r="C80" s="56"/>
      <c r="D80" s="56"/>
      <c r="E80" s="57"/>
      <c r="F80" s="20" t="s">
        <v>172</v>
      </c>
      <c r="G80" s="20"/>
      <c r="H80" s="20"/>
      <c r="I80" s="20"/>
      <c r="J80" s="20"/>
      <c r="K80" s="20"/>
      <c r="L80" s="20"/>
      <c r="M80" s="20"/>
      <c r="N80" s="28">
        <v>134.5</v>
      </c>
      <c r="O80" s="63"/>
      <c r="P80" s="67" t="s">
        <v>160</v>
      </c>
      <c r="Q80" s="19"/>
      <c r="R80" s="67" t="s">
        <v>160</v>
      </c>
      <c r="S80" s="19"/>
      <c r="T80" s="54"/>
    </row>
    <row r="81" s="1" customFormat="1" ht="16" customHeight="1" spans="1:20">
      <c r="A81" s="55"/>
      <c r="B81" s="56"/>
      <c r="C81" s="56"/>
      <c r="D81" s="56"/>
      <c r="E81" s="57"/>
      <c r="F81" s="20" t="s">
        <v>173</v>
      </c>
      <c r="G81" s="20"/>
      <c r="H81" s="20"/>
      <c r="I81" s="20"/>
      <c r="J81" s="20"/>
      <c r="K81" s="20"/>
      <c r="L81" s="20"/>
      <c r="M81" s="20"/>
      <c r="N81" s="67" t="s">
        <v>160</v>
      </c>
      <c r="O81" s="19"/>
      <c r="P81" s="28">
        <v>2729</v>
      </c>
      <c r="Q81" s="63"/>
      <c r="R81" s="67" t="s">
        <v>160</v>
      </c>
      <c r="S81" s="19"/>
      <c r="T81" s="54"/>
    </row>
    <row r="82" s="1" customFormat="1" ht="16" customHeight="1" spans="1:20">
      <c r="A82" s="55"/>
      <c r="B82" s="56"/>
      <c r="C82" s="56"/>
      <c r="D82" s="56"/>
      <c r="E82" s="57"/>
      <c r="F82" s="19" t="s">
        <v>174</v>
      </c>
      <c r="G82" s="19"/>
      <c r="H82" s="19"/>
      <c r="I82" s="19"/>
      <c r="J82" s="19"/>
      <c r="K82" s="19"/>
      <c r="L82" s="19"/>
      <c r="M82" s="19"/>
      <c r="N82" s="67" t="s">
        <v>160</v>
      </c>
      <c r="O82" s="19"/>
      <c r="P82" s="28">
        <v>1026</v>
      </c>
      <c r="Q82" s="63"/>
      <c r="R82" s="67" t="s">
        <v>160</v>
      </c>
      <c r="S82" s="19"/>
      <c r="T82" s="54"/>
    </row>
    <row r="83" s="1" customFormat="1" ht="16" customHeight="1" spans="1:20">
      <c r="A83" s="55"/>
      <c r="B83" s="56"/>
      <c r="C83" s="56"/>
      <c r="D83" s="56"/>
      <c r="E83" s="57"/>
      <c r="F83" s="19" t="s">
        <v>175</v>
      </c>
      <c r="G83" s="19"/>
      <c r="H83" s="19"/>
      <c r="I83" s="19"/>
      <c r="J83" s="19"/>
      <c r="K83" s="19"/>
      <c r="L83" s="19"/>
      <c r="M83" s="19"/>
      <c r="N83" s="67" t="s">
        <v>160</v>
      </c>
      <c r="O83" s="19"/>
      <c r="P83" s="19">
        <v>1703</v>
      </c>
      <c r="Q83" s="19"/>
      <c r="R83" s="66">
        <v>0.624</v>
      </c>
      <c r="S83" s="19"/>
      <c r="T83" s="54"/>
    </row>
    <row r="84" s="1" customFormat="1" ht="16" customHeight="1" spans="1:20">
      <c r="A84" s="60"/>
      <c r="B84" s="61"/>
      <c r="C84" s="61"/>
      <c r="D84" s="61"/>
      <c r="E84" s="62"/>
      <c r="F84" s="19" t="s">
        <v>176</v>
      </c>
      <c r="G84" s="19"/>
      <c r="H84" s="19"/>
      <c r="I84" s="19"/>
      <c r="J84" s="19"/>
      <c r="K84" s="19"/>
      <c r="L84" s="19"/>
      <c r="M84" s="19"/>
      <c r="N84" s="19">
        <v>25.5</v>
      </c>
      <c r="O84" s="19"/>
      <c r="P84" s="19">
        <v>429</v>
      </c>
      <c r="Q84" s="19"/>
      <c r="R84" s="66">
        <v>0.1572</v>
      </c>
      <c r="S84" s="19"/>
      <c r="T84" s="54"/>
    </row>
    <row r="85" s="1" customFormat="1" ht="20" customHeight="1" spans="1:20">
      <c r="A85" s="28" t="s">
        <v>177</v>
      </c>
      <c r="B85" s="29"/>
      <c r="C85" s="29"/>
      <c r="D85" s="29"/>
      <c r="E85" s="63"/>
      <c r="F85" s="19" t="s">
        <v>178</v>
      </c>
      <c r="G85" s="19" t="s">
        <v>179</v>
      </c>
      <c r="H85" s="19"/>
      <c r="I85" s="19"/>
      <c r="J85" s="19"/>
      <c r="K85" s="19"/>
      <c r="L85" s="19"/>
      <c r="M85" s="19"/>
      <c r="N85" s="28" t="s">
        <v>180</v>
      </c>
      <c r="O85" s="29"/>
      <c r="P85" s="29"/>
      <c r="Q85" s="29"/>
      <c r="R85" s="29"/>
      <c r="S85" s="63"/>
      <c r="T85" s="19" t="s">
        <v>181</v>
      </c>
    </row>
    <row r="86" s="1" customFormat="1" ht="35" customHeight="1" spans="1:20">
      <c r="A86" s="28"/>
      <c r="B86" s="29"/>
      <c r="C86" s="29"/>
      <c r="D86" s="29"/>
      <c r="E86" s="63"/>
      <c r="F86" s="34"/>
      <c r="G86" s="19"/>
      <c r="H86" s="19"/>
      <c r="I86" s="19"/>
      <c r="J86" s="19"/>
      <c r="K86" s="19"/>
      <c r="L86" s="19"/>
      <c r="M86" s="19"/>
      <c r="N86" s="28"/>
      <c r="O86" s="29"/>
      <c r="P86" s="29"/>
      <c r="Q86" s="29"/>
      <c r="R86" s="29"/>
      <c r="S86" s="63"/>
      <c r="T86" s="54"/>
    </row>
    <row r="87" s="2" customFormat="1" ht="52" customHeight="1" spans="1:20">
      <c r="A87" s="64" t="s">
        <v>182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</row>
    <row r="88" s="2" customFormat="1" ht="12"/>
  </sheetData>
  <mergeCells count="97">
    <mergeCell ref="A1:T1"/>
    <mergeCell ref="N2:S2"/>
    <mergeCell ref="C25:F25"/>
    <mergeCell ref="C26:E26"/>
    <mergeCell ref="C27:E27"/>
    <mergeCell ref="C28:E28"/>
    <mergeCell ref="C29:E29"/>
    <mergeCell ref="C30:F30"/>
    <mergeCell ref="B31:F31"/>
    <mergeCell ref="D37:F37"/>
    <mergeCell ref="D45:F45"/>
    <mergeCell ref="D52:F52"/>
    <mergeCell ref="C53:F53"/>
    <mergeCell ref="D63:F63"/>
    <mergeCell ref="D70:F70"/>
    <mergeCell ref="C71:F71"/>
    <mergeCell ref="B72:F72"/>
    <mergeCell ref="G73:M73"/>
    <mergeCell ref="G74:M74"/>
    <mergeCell ref="G75:M75"/>
    <mergeCell ref="G76:M76"/>
    <mergeCell ref="G77:M77"/>
    <mergeCell ref="G78:M78"/>
    <mergeCell ref="G79:M79"/>
    <mergeCell ref="F80:M80"/>
    <mergeCell ref="N80:O80"/>
    <mergeCell ref="P80:Q80"/>
    <mergeCell ref="R80:S80"/>
    <mergeCell ref="F81:M81"/>
    <mergeCell ref="N81:O81"/>
    <mergeCell ref="P81:Q81"/>
    <mergeCell ref="R81:S81"/>
    <mergeCell ref="F82:M82"/>
    <mergeCell ref="N82:O82"/>
    <mergeCell ref="P82:Q82"/>
    <mergeCell ref="R82:S82"/>
    <mergeCell ref="F83:M83"/>
    <mergeCell ref="N83:O83"/>
    <mergeCell ref="P83:Q83"/>
    <mergeCell ref="R83:S83"/>
    <mergeCell ref="F84:M84"/>
    <mergeCell ref="N84:O84"/>
    <mergeCell ref="P84:Q84"/>
    <mergeCell ref="R84:S84"/>
    <mergeCell ref="A85:E85"/>
    <mergeCell ref="G85:M85"/>
    <mergeCell ref="N85:S85"/>
    <mergeCell ref="A86:E86"/>
    <mergeCell ref="G86:M86"/>
    <mergeCell ref="N86:S86"/>
    <mergeCell ref="A87:T87"/>
    <mergeCell ref="A2:A5"/>
    <mergeCell ref="A6:A31"/>
    <mergeCell ref="A32:A72"/>
    <mergeCell ref="B6:B25"/>
    <mergeCell ref="B26:B30"/>
    <mergeCell ref="B32:B53"/>
    <mergeCell ref="B54:B71"/>
    <mergeCell ref="C6:C10"/>
    <mergeCell ref="C11:C15"/>
    <mergeCell ref="C16:C18"/>
    <mergeCell ref="C19:C20"/>
    <mergeCell ref="C21:C24"/>
    <mergeCell ref="C32:C37"/>
    <mergeCell ref="C38:C45"/>
    <mergeCell ref="C46:C52"/>
    <mergeCell ref="C54:C63"/>
    <mergeCell ref="C64:C70"/>
    <mergeCell ref="D2:D5"/>
    <mergeCell ref="E2:E5"/>
    <mergeCell ref="F2:F5"/>
    <mergeCell ref="F26:F29"/>
    <mergeCell ref="G2:G5"/>
    <mergeCell ref="G26:G29"/>
    <mergeCell ref="H2:H5"/>
    <mergeCell ref="I2:I5"/>
    <mergeCell ref="I26:I29"/>
    <mergeCell ref="J2:J5"/>
    <mergeCell ref="J26:J29"/>
    <mergeCell ref="K2:K5"/>
    <mergeCell ref="K26:K29"/>
    <mergeCell ref="L4:L5"/>
    <mergeCell ref="L26:L29"/>
    <mergeCell ref="M4:M5"/>
    <mergeCell ref="M26:M29"/>
    <mergeCell ref="N26:N29"/>
    <mergeCell ref="O26:O29"/>
    <mergeCell ref="P26:P29"/>
    <mergeCell ref="Q26:Q29"/>
    <mergeCell ref="R26:R29"/>
    <mergeCell ref="S26:S29"/>
    <mergeCell ref="T2:T5"/>
    <mergeCell ref="T26:T29"/>
    <mergeCell ref="L2:M3"/>
    <mergeCell ref="B2:C5"/>
    <mergeCell ref="A73:E77"/>
    <mergeCell ref="A78:E84"/>
  </mergeCell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十 专业指导性教学计划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郑志丽</dc:creator>
  <cp:lastModifiedBy>乔乔</cp:lastModifiedBy>
  <dcterms:created xsi:type="dcterms:W3CDTF">2019-02-13T03:33:00Z</dcterms:created>
  <dcterms:modified xsi:type="dcterms:W3CDTF">2020-08-27T22:48:37Z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